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kripsweet\"/>
    </mc:Choice>
  </mc:AlternateContent>
  <xr:revisionPtr revIDLastSave="0" documentId="13_ncr:1_{BE1E6B77-76E1-40F9-B840-5AE9C788D96C}" xr6:coauthVersionLast="47" xr6:coauthVersionMax="47" xr10:uidLastSave="{00000000-0000-0000-0000-000000000000}"/>
  <bookViews>
    <workbookView xWindow="-120" yWindow="-120" windowWidth="20730" windowHeight="11040" xr2:uid="{A7B18ED8-6EA1-4756-9222-DABB9A1C11DA}"/>
  </bookViews>
  <sheets>
    <sheet name="B" sheetId="1" r:id="rId1"/>
    <sheet name="A." sheetId="3" r:id="rId2"/>
    <sheet name="Ahli Materi" sheetId="4" r:id="rId3"/>
    <sheet name="Ahli Medi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5" l="1"/>
  <c r="R5" i="5"/>
  <c r="P7" i="4"/>
  <c r="P6" i="4"/>
  <c r="P5" i="4"/>
  <c r="Q36" i="3"/>
  <c r="Q34" i="1"/>
  <c r="Q33" i="1"/>
  <c r="E38" i="3"/>
  <c r="F38" i="3"/>
  <c r="G38" i="3"/>
  <c r="H38" i="3"/>
  <c r="I38" i="3"/>
  <c r="J38" i="3"/>
  <c r="K38" i="3"/>
  <c r="L38" i="3"/>
  <c r="M38" i="3"/>
  <c r="N38" i="3"/>
  <c r="O38" i="3"/>
  <c r="P38" i="3"/>
  <c r="D38" i="3"/>
  <c r="E36" i="1"/>
  <c r="F36" i="1"/>
  <c r="G36" i="1"/>
  <c r="H36" i="1"/>
  <c r="I36" i="1"/>
  <c r="J36" i="1"/>
  <c r="K36" i="1"/>
  <c r="L36" i="1"/>
  <c r="M36" i="1"/>
  <c r="N36" i="1"/>
  <c r="O36" i="1"/>
  <c r="P36" i="1"/>
  <c r="D36" i="1"/>
  <c r="E33" i="1"/>
  <c r="F33" i="1"/>
  <c r="G33" i="1"/>
  <c r="H33" i="1"/>
  <c r="I33" i="1"/>
  <c r="J33" i="1"/>
  <c r="K33" i="1"/>
  <c r="L33" i="1"/>
  <c r="M33" i="1"/>
  <c r="N33" i="1"/>
  <c r="O33" i="1"/>
  <c r="P33" i="1"/>
  <c r="D33" i="1"/>
  <c r="K35" i="3"/>
  <c r="L35" i="3"/>
  <c r="M35" i="3"/>
  <c r="N35" i="3"/>
  <c r="O35" i="3"/>
  <c r="P35" i="3"/>
  <c r="Q35" i="3"/>
  <c r="J35" i="3"/>
  <c r="I35" i="3"/>
  <c r="H35" i="3"/>
  <c r="G35" i="3"/>
  <c r="F35" i="3"/>
  <c r="E35" i="3"/>
  <c r="D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5" i="1"/>
</calcChain>
</file>

<file path=xl/sharedStrings.xml><?xml version="1.0" encoding="utf-8"?>
<sst xmlns="http://schemas.openxmlformats.org/spreadsheetml/2006/main" count="121" uniqueCount="90">
  <si>
    <t>No.</t>
  </si>
  <si>
    <t>TABEL HASIL ANGKET PENELITIAN</t>
  </si>
  <si>
    <t>Nomor Soal</t>
  </si>
  <si>
    <t>Aspek Tampilan Media</t>
  </si>
  <si>
    <t>Aspek Tulisan</t>
  </si>
  <si>
    <t>Penggunaan Media</t>
  </si>
  <si>
    <t>Aspek Materi</t>
  </si>
  <si>
    <t>Jumlah</t>
  </si>
  <si>
    <t>Nama Siswa</t>
  </si>
  <si>
    <t>Fatin R</t>
  </si>
  <si>
    <t>Daniel M</t>
  </si>
  <si>
    <t>Violetta Freyja</t>
  </si>
  <si>
    <t>Naura</t>
  </si>
  <si>
    <t>Raka</t>
  </si>
  <si>
    <t>Azzura Rhei</t>
  </si>
  <si>
    <t>Gienda Gwin</t>
  </si>
  <si>
    <t>Uroel</t>
  </si>
  <si>
    <t>Adi Purnama</t>
  </si>
  <si>
    <t>M. Fariz Aditya</t>
  </si>
  <si>
    <t>Damar</t>
  </si>
  <si>
    <t>M. Raihan F</t>
  </si>
  <si>
    <t>M. Ibrahim</t>
  </si>
  <si>
    <t>Imanuel Sebastian</t>
  </si>
  <si>
    <t>Syifa</t>
  </si>
  <si>
    <t>Elsha</t>
  </si>
  <si>
    <t>Aini S</t>
  </si>
  <si>
    <t>Farah Juhairah</t>
  </si>
  <si>
    <t>Sasmitha</t>
  </si>
  <si>
    <t>Juna</t>
  </si>
  <si>
    <t>Shakira Kaldita</t>
  </si>
  <si>
    <t>Siti Fatimah</t>
  </si>
  <si>
    <t>Qaisyah Abirah</t>
  </si>
  <si>
    <t>Arby Rizki</t>
  </si>
  <si>
    <t>Siti Annisa</t>
  </si>
  <si>
    <t>Nizham Khairul</t>
  </si>
  <si>
    <t>Andhika</t>
  </si>
  <si>
    <t>Kadek Aditya</t>
  </si>
  <si>
    <t>Nur Aqila</t>
  </si>
  <si>
    <t>Restiana Nursah</t>
  </si>
  <si>
    <t>Almar</t>
  </si>
  <si>
    <t>Raisa Azzahra</t>
  </si>
  <si>
    <t>Revand Kashsaff</t>
  </si>
  <si>
    <t>Jonathan</t>
  </si>
  <si>
    <t>Sadidah</t>
  </si>
  <si>
    <t>Prabu A.R</t>
  </si>
  <si>
    <t>Kayla Azzahra</t>
  </si>
  <si>
    <t>Nadhifa Azzahra</t>
  </si>
  <si>
    <t>Raffy Asadel</t>
  </si>
  <si>
    <t>Habibah</t>
  </si>
  <si>
    <t>Fauzan Naufal</t>
  </si>
  <si>
    <t>Mikael</t>
  </si>
  <si>
    <t>Rizki A</t>
  </si>
  <si>
    <t>M. Rizky Aditya</t>
  </si>
  <si>
    <t>Raka Mirza</t>
  </si>
  <si>
    <t>Arsyad</t>
  </si>
  <si>
    <t>Arya</t>
  </si>
  <si>
    <t>Shazia Razita</t>
  </si>
  <si>
    <t>Nurerina Sarfa</t>
  </si>
  <si>
    <t>Shaina Zubadaturrohmah</t>
  </si>
  <si>
    <t>Dhabita A</t>
  </si>
  <si>
    <t>Christabel Renata</t>
  </si>
  <si>
    <t>Falah</t>
  </si>
  <si>
    <t>Afifa Kurnia</t>
  </si>
  <si>
    <t>M. Jindan</t>
  </si>
  <si>
    <t>Alexan</t>
  </si>
  <si>
    <t>Kafia Mazaya</t>
  </si>
  <si>
    <t>Aruna Arsi</t>
  </si>
  <si>
    <t>Skor Yang diperoleh</t>
  </si>
  <si>
    <t>Skor maksimal</t>
  </si>
  <si>
    <t>presentase</t>
  </si>
  <si>
    <t>rata rata presentase</t>
  </si>
  <si>
    <t>predikat</t>
  </si>
  <si>
    <t>Sangat Layak</t>
  </si>
  <si>
    <t>No</t>
  </si>
  <si>
    <t>Nama Responden</t>
  </si>
  <si>
    <t>Hasil Validasi Ahli Materi</t>
  </si>
  <si>
    <t>Aspek Pembelajaran</t>
  </si>
  <si>
    <t>Aspek Bahasa</t>
  </si>
  <si>
    <t>Skor Yang Diperoleh</t>
  </si>
  <si>
    <t>Skor Maksimal</t>
  </si>
  <si>
    <t>Presentase</t>
  </si>
  <si>
    <t>Rata-Rata Presentase</t>
  </si>
  <si>
    <t>Predikat</t>
  </si>
  <si>
    <t>1.</t>
  </si>
  <si>
    <t>Tutut Setyati S.Pd</t>
  </si>
  <si>
    <t>Aspek Tampilan</t>
  </si>
  <si>
    <t>Kemanfaatan</t>
  </si>
  <si>
    <t>Aspek Kemudahan Penggunaan</t>
  </si>
  <si>
    <t>Hasil Validasi Ahli Media</t>
  </si>
  <si>
    <t>Isa Faqihudin Hanif, M.M.S.I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</si>
</sst>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/>
    <xf numFmtId="9" fontId="0" fillId="0" borderId="0" xfId="0" applyNumberFormat="1"/>
    <xf numFmtId="9" fontId="2" fillId="0" borderId="0" xfId="0" applyNumberFormat="1" applyFont="1"/>
    <xf numFmtId="9" fontId="2" fillId="0" borderId="11" xfId="0" applyNumberFormat="1" applyFont="1" applyBorder="1"/>
    <xf numFmtId="0" fontId="2" fillId="6" borderId="0" xfId="0" applyFont="1" applyFill="1"/>
    <xf numFmtId="0" fontId="2" fillId="6" borderId="1" xfId="0" applyFont="1" applyFill="1" applyBorder="1"/>
    <xf numFmtId="0" fontId="2" fillId="6" borderId="11" xfId="0" applyFont="1" applyFill="1" applyBorder="1"/>
    <xf numFmtId="0" fontId="0" fillId="0" borderId="1" xfId="0" applyBorder="1"/>
    <xf numFmtId="9" fontId="0" fillId="0" borderId="1" xfId="0" applyNumberFormat="1" applyBorder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  <xf numFmtId="9" fontId="0" fillId="0" borderId="7" xfId="0" applyNumberFormat="1" applyBorder="1" applyAlignment="1">
      <alignment horizontal="left"/>
    </xf>
    <xf numFmtId="9" fontId="0" fillId="0" borderId="1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B5C74-29F5-4964-9D22-1A4C6CC0C1A8}">
  <dimension ref="A1:AA38"/>
  <sheetViews>
    <sheetView tabSelected="1" workbookViewId="0">
      <selection activeCell="D38" sqref="D38:Q38"/>
    </sheetView>
  </sheetViews>
  <sheetFormatPr defaultRowHeight="15.75" x14ac:dyDescent="0.25"/>
  <cols>
    <col min="1" max="16" width="9.140625" style="2"/>
    <col min="17" max="17" width="9.7109375" style="2" bestFit="1" customWidth="1"/>
    <col min="18" max="16384" width="9.140625" style="2"/>
  </cols>
  <sheetData>
    <row r="1" spans="1:27" x14ac:dyDescent="0.25">
      <c r="A1" s="24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4" t="s">
        <v>7</v>
      </c>
      <c r="S1" s="22"/>
      <c r="T1" s="22"/>
      <c r="U1" s="22"/>
      <c r="V1" s="22"/>
      <c r="W1" s="22"/>
      <c r="X1" s="22"/>
      <c r="Y1" s="22"/>
      <c r="Z1" s="22"/>
      <c r="AA1" s="22"/>
    </row>
    <row r="2" spans="1:27" x14ac:dyDescent="0.25">
      <c r="A2" s="31" t="s">
        <v>0</v>
      </c>
      <c r="B2" s="25" t="s">
        <v>8</v>
      </c>
      <c r="C2" s="26"/>
      <c r="D2" s="34" t="s">
        <v>2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S2" s="3"/>
      <c r="T2" s="3"/>
      <c r="U2" s="3"/>
      <c r="Y2" s="3"/>
      <c r="Z2" s="3"/>
      <c r="AA2" s="3"/>
    </row>
    <row r="3" spans="1:27" x14ac:dyDescent="0.25">
      <c r="A3" s="32"/>
      <c r="B3" s="27"/>
      <c r="C3" s="28"/>
      <c r="D3" s="35" t="s">
        <v>3</v>
      </c>
      <c r="E3" s="35"/>
      <c r="F3" s="35"/>
      <c r="G3" s="35"/>
      <c r="H3" s="36" t="s">
        <v>4</v>
      </c>
      <c r="I3" s="36"/>
      <c r="J3" s="36"/>
      <c r="K3" s="37" t="s">
        <v>5</v>
      </c>
      <c r="L3" s="37"/>
      <c r="M3" s="37"/>
      <c r="N3" s="38" t="s">
        <v>6</v>
      </c>
      <c r="O3" s="38"/>
      <c r="P3" s="38"/>
      <c r="Q3" s="34"/>
      <c r="S3" s="3"/>
      <c r="T3" s="3"/>
      <c r="U3" s="3"/>
      <c r="Y3" s="4"/>
      <c r="Z3" s="4"/>
      <c r="AA3" s="4"/>
    </row>
    <row r="4" spans="1:27" x14ac:dyDescent="0.25">
      <c r="A4" s="33"/>
      <c r="B4" s="29"/>
      <c r="C4" s="30"/>
      <c r="D4" s="5">
        <v>1</v>
      </c>
      <c r="E4" s="5">
        <v>2</v>
      </c>
      <c r="F4" s="5">
        <v>3</v>
      </c>
      <c r="G4" s="6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34"/>
    </row>
    <row r="5" spans="1:27" x14ac:dyDescent="0.25">
      <c r="A5" s="7">
        <v>1</v>
      </c>
      <c r="B5" s="23" t="s">
        <v>9</v>
      </c>
      <c r="C5" s="23"/>
      <c r="D5" s="7">
        <v>3</v>
      </c>
      <c r="E5" s="7">
        <v>3</v>
      </c>
      <c r="F5" s="7">
        <v>3</v>
      </c>
      <c r="G5" s="9">
        <v>2</v>
      </c>
      <c r="H5" s="8">
        <v>3</v>
      </c>
      <c r="I5" s="8">
        <v>3</v>
      </c>
      <c r="J5" s="7">
        <v>2</v>
      </c>
      <c r="K5" s="7">
        <v>3</v>
      </c>
      <c r="L5" s="7">
        <v>2</v>
      </c>
      <c r="M5" s="7">
        <v>3</v>
      </c>
      <c r="N5" s="7">
        <v>3</v>
      </c>
      <c r="O5" s="7">
        <v>2</v>
      </c>
      <c r="P5" s="7">
        <v>3</v>
      </c>
      <c r="Q5" s="7">
        <f>SUM(D5:P5)</f>
        <v>35</v>
      </c>
    </row>
    <row r="6" spans="1:27" x14ac:dyDescent="0.25">
      <c r="A6" s="7">
        <v>2</v>
      </c>
      <c r="B6" s="23" t="s">
        <v>10</v>
      </c>
      <c r="C6" s="23"/>
      <c r="D6" s="7">
        <v>3</v>
      </c>
      <c r="E6" s="7">
        <v>3</v>
      </c>
      <c r="F6" s="7">
        <v>3</v>
      </c>
      <c r="G6" s="9">
        <v>3</v>
      </c>
      <c r="H6" s="8">
        <v>3</v>
      </c>
      <c r="I6" s="8">
        <v>3</v>
      </c>
      <c r="J6" s="7">
        <v>3</v>
      </c>
      <c r="K6" s="7">
        <v>3</v>
      </c>
      <c r="L6" s="7">
        <v>3</v>
      </c>
      <c r="M6" s="7">
        <v>3</v>
      </c>
      <c r="N6" s="7">
        <v>2</v>
      </c>
      <c r="O6" s="7">
        <v>3</v>
      </c>
      <c r="P6" s="7">
        <v>3</v>
      </c>
      <c r="Q6" s="7">
        <f t="shared" ref="Q6:Q32" si="0">SUM(D6:P6)</f>
        <v>38</v>
      </c>
    </row>
    <row r="7" spans="1:27" x14ac:dyDescent="0.25">
      <c r="A7" s="7">
        <v>3</v>
      </c>
      <c r="B7" s="23" t="s">
        <v>11</v>
      </c>
      <c r="C7" s="23"/>
      <c r="D7" s="7">
        <v>3</v>
      </c>
      <c r="E7" s="7">
        <v>2</v>
      </c>
      <c r="F7" s="7">
        <v>2</v>
      </c>
      <c r="G7" s="9">
        <v>3</v>
      </c>
      <c r="H7" s="8">
        <v>1</v>
      </c>
      <c r="I7" s="8">
        <v>2</v>
      </c>
      <c r="J7" s="7">
        <v>1</v>
      </c>
      <c r="K7" s="7">
        <v>2</v>
      </c>
      <c r="L7" s="7">
        <v>3</v>
      </c>
      <c r="M7" s="7">
        <v>2</v>
      </c>
      <c r="N7" s="7">
        <v>2</v>
      </c>
      <c r="O7" s="7">
        <v>3</v>
      </c>
      <c r="P7" s="7">
        <v>3</v>
      </c>
      <c r="Q7" s="7">
        <f t="shared" si="0"/>
        <v>29</v>
      </c>
    </row>
    <row r="8" spans="1:27" x14ac:dyDescent="0.25">
      <c r="A8" s="7">
        <v>4</v>
      </c>
      <c r="B8" s="23" t="s">
        <v>12</v>
      </c>
      <c r="C8" s="23"/>
      <c r="D8" s="7">
        <v>3</v>
      </c>
      <c r="E8" s="7">
        <v>2</v>
      </c>
      <c r="F8" s="7">
        <v>2</v>
      </c>
      <c r="G8" s="9">
        <v>3</v>
      </c>
      <c r="H8" s="8">
        <v>1</v>
      </c>
      <c r="I8" s="8">
        <v>2</v>
      </c>
      <c r="J8" s="7">
        <v>1</v>
      </c>
      <c r="K8" s="7">
        <v>2</v>
      </c>
      <c r="L8" s="7">
        <v>3</v>
      </c>
      <c r="M8" s="7">
        <v>2</v>
      </c>
      <c r="N8" s="7">
        <v>2</v>
      </c>
      <c r="O8" s="7">
        <v>3</v>
      </c>
      <c r="P8" s="7">
        <v>3</v>
      </c>
      <c r="Q8" s="7">
        <f t="shared" si="0"/>
        <v>29</v>
      </c>
    </row>
    <row r="9" spans="1:27" x14ac:dyDescent="0.25">
      <c r="A9" s="7">
        <v>5</v>
      </c>
      <c r="B9" s="23" t="s">
        <v>13</v>
      </c>
      <c r="C9" s="23"/>
      <c r="D9" s="7">
        <v>3</v>
      </c>
      <c r="E9" s="7">
        <v>2</v>
      </c>
      <c r="F9" s="7">
        <v>2</v>
      </c>
      <c r="G9" s="9">
        <v>3</v>
      </c>
      <c r="H9" s="8">
        <v>3</v>
      </c>
      <c r="I9" s="8">
        <v>2</v>
      </c>
      <c r="J9" s="7">
        <v>3</v>
      </c>
      <c r="K9" s="7">
        <v>3</v>
      </c>
      <c r="L9" s="7">
        <v>2</v>
      </c>
      <c r="M9" s="7">
        <v>2</v>
      </c>
      <c r="N9" s="7">
        <v>3</v>
      </c>
      <c r="O9" s="7">
        <v>3</v>
      </c>
      <c r="P9" s="7">
        <v>2</v>
      </c>
      <c r="Q9" s="7">
        <f t="shared" si="0"/>
        <v>33</v>
      </c>
    </row>
    <row r="10" spans="1:27" x14ac:dyDescent="0.25">
      <c r="A10" s="7">
        <v>6</v>
      </c>
      <c r="B10" s="23" t="s">
        <v>14</v>
      </c>
      <c r="C10" s="23"/>
      <c r="D10" s="7">
        <v>3</v>
      </c>
      <c r="E10" s="7">
        <v>3</v>
      </c>
      <c r="F10" s="7">
        <v>3</v>
      </c>
      <c r="G10" s="9">
        <v>3</v>
      </c>
      <c r="H10" s="8">
        <v>3</v>
      </c>
      <c r="I10" s="8">
        <v>2</v>
      </c>
      <c r="J10" s="7">
        <v>3</v>
      </c>
      <c r="K10" s="7">
        <v>3</v>
      </c>
      <c r="L10" s="7">
        <v>3</v>
      </c>
      <c r="M10" s="7">
        <v>2</v>
      </c>
      <c r="N10" s="7">
        <v>2</v>
      </c>
      <c r="O10" s="7">
        <v>3</v>
      </c>
      <c r="P10" s="7">
        <v>2</v>
      </c>
      <c r="Q10" s="7">
        <f t="shared" si="0"/>
        <v>35</v>
      </c>
    </row>
    <row r="11" spans="1:27" x14ac:dyDescent="0.25">
      <c r="A11" s="7">
        <v>7</v>
      </c>
      <c r="B11" s="23" t="s">
        <v>15</v>
      </c>
      <c r="C11" s="23"/>
      <c r="D11" s="7">
        <v>3</v>
      </c>
      <c r="E11" s="7">
        <v>3</v>
      </c>
      <c r="F11" s="7">
        <v>3</v>
      </c>
      <c r="G11" s="9">
        <v>3</v>
      </c>
      <c r="H11" s="8">
        <v>3</v>
      </c>
      <c r="I11" s="8">
        <v>2</v>
      </c>
      <c r="J11" s="7">
        <v>3</v>
      </c>
      <c r="K11" s="7">
        <v>3</v>
      </c>
      <c r="L11" s="7">
        <v>2</v>
      </c>
      <c r="M11" s="7">
        <v>3</v>
      </c>
      <c r="N11" s="7">
        <v>3</v>
      </c>
      <c r="O11" s="7">
        <v>2</v>
      </c>
      <c r="P11" s="7">
        <v>2</v>
      </c>
      <c r="Q11" s="7">
        <f t="shared" si="0"/>
        <v>35</v>
      </c>
    </row>
    <row r="12" spans="1:27" x14ac:dyDescent="0.25">
      <c r="A12" s="7">
        <v>8</v>
      </c>
      <c r="B12" s="23" t="s">
        <v>16</v>
      </c>
      <c r="C12" s="23"/>
      <c r="D12" s="7">
        <v>2</v>
      </c>
      <c r="E12" s="7">
        <v>3</v>
      </c>
      <c r="F12" s="7">
        <v>2</v>
      </c>
      <c r="G12" s="9">
        <v>3</v>
      </c>
      <c r="H12" s="8">
        <v>1</v>
      </c>
      <c r="I12" s="8">
        <v>3</v>
      </c>
      <c r="J12" s="7">
        <v>1</v>
      </c>
      <c r="K12" s="7">
        <v>3</v>
      </c>
      <c r="L12" s="7">
        <v>3</v>
      </c>
      <c r="M12" s="7">
        <v>3</v>
      </c>
      <c r="N12" s="7">
        <v>2</v>
      </c>
      <c r="O12" s="7">
        <v>2</v>
      </c>
      <c r="P12" s="7">
        <v>3</v>
      </c>
      <c r="Q12" s="7">
        <f t="shared" si="0"/>
        <v>31</v>
      </c>
    </row>
    <row r="13" spans="1:27" x14ac:dyDescent="0.25">
      <c r="A13" s="7">
        <v>9</v>
      </c>
      <c r="B13" s="23" t="s">
        <v>17</v>
      </c>
      <c r="C13" s="23"/>
      <c r="D13" s="7">
        <v>3</v>
      </c>
      <c r="E13" s="7">
        <v>3</v>
      </c>
      <c r="F13" s="7">
        <v>3</v>
      </c>
      <c r="G13" s="9">
        <v>3</v>
      </c>
      <c r="H13" s="8">
        <v>3</v>
      </c>
      <c r="I13" s="8">
        <v>3</v>
      </c>
      <c r="J13" s="7">
        <v>3</v>
      </c>
      <c r="K13" s="7">
        <v>3</v>
      </c>
      <c r="L13" s="7">
        <v>3</v>
      </c>
      <c r="M13" s="7">
        <v>3</v>
      </c>
      <c r="N13" s="7">
        <v>3</v>
      </c>
      <c r="O13" s="7">
        <v>3</v>
      </c>
      <c r="P13" s="7">
        <v>3</v>
      </c>
      <c r="Q13" s="7">
        <f t="shared" si="0"/>
        <v>39</v>
      </c>
    </row>
    <row r="14" spans="1:27" x14ac:dyDescent="0.25">
      <c r="A14" s="7">
        <v>10</v>
      </c>
      <c r="B14" s="23" t="s">
        <v>18</v>
      </c>
      <c r="C14" s="23"/>
      <c r="D14" s="7">
        <v>3</v>
      </c>
      <c r="E14" s="7">
        <v>3</v>
      </c>
      <c r="F14" s="7">
        <v>3</v>
      </c>
      <c r="G14" s="9">
        <v>3</v>
      </c>
      <c r="H14" s="8">
        <v>2</v>
      </c>
      <c r="I14" s="8">
        <v>3</v>
      </c>
      <c r="J14" s="7">
        <v>2</v>
      </c>
      <c r="K14" s="7">
        <v>3</v>
      </c>
      <c r="L14" s="7">
        <v>3</v>
      </c>
      <c r="M14" s="7">
        <v>3</v>
      </c>
      <c r="N14" s="7">
        <v>2</v>
      </c>
      <c r="O14" s="7">
        <v>3</v>
      </c>
      <c r="P14" s="7">
        <v>3</v>
      </c>
      <c r="Q14" s="7">
        <f t="shared" si="0"/>
        <v>36</v>
      </c>
    </row>
    <row r="15" spans="1:27" x14ac:dyDescent="0.25">
      <c r="A15" s="7">
        <v>11</v>
      </c>
      <c r="B15" s="23" t="s">
        <v>19</v>
      </c>
      <c r="C15" s="23"/>
      <c r="D15" s="7">
        <v>3</v>
      </c>
      <c r="E15" s="7">
        <v>2</v>
      </c>
      <c r="F15" s="7">
        <v>3</v>
      </c>
      <c r="G15" s="9">
        <v>3</v>
      </c>
      <c r="H15" s="8">
        <v>2</v>
      </c>
      <c r="I15" s="8">
        <v>3</v>
      </c>
      <c r="J15" s="7">
        <v>2</v>
      </c>
      <c r="K15" s="7">
        <v>3</v>
      </c>
      <c r="L15" s="7">
        <v>3</v>
      </c>
      <c r="M15" s="7">
        <v>3</v>
      </c>
      <c r="N15" s="7">
        <v>3</v>
      </c>
      <c r="O15" s="7">
        <v>3</v>
      </c>
      <c r="P15" s="7">
        <v>3</v>
      </c>
      <c r="Q15" s="7">
        <f t="shared" si="0"/>
        <v>36</v>
      </c>
    </row>
    <row r="16" spans="1:27" x14ac:dyDescent="0.25">
      <c r="A16" s="7">
        <v>12</v>
      </c>
      <c r="B16" s="23" t="s">
        <v>20</v>
      </c>
      <c r="C16" s="23"/>
      <c r="D16" s="7">
        <v>3</v>
      </c>
      <c r="E16" s="7">
        <v>2</v>
      </c>
      <c r="F16" s="7">
        <v>3</v>
      </c>
      <c r="G16" s="9">
        <v>3</v>
      </c>
      <c r="H16" s="8">
        <v>2</v>
      </c>
      <c r="I16" s="8">
        <v>3</v>
      </c>
      <c r="J16" s="7">
        <v>1</v>
      </c>
      <c r="K16" s="7">
        <v>3</v>
      </c>
      <c r="L16" s="7">
        <v>2</v>
      </c>
      <c r="M16" s="7">
        <v>3</v>
      </c>
      <c r="N16" s="7">
        <v>2</v>
      </c>
      <c r="O16" s="7">
        <v>3</v>
      </c>
      <c r="P16" s="7">
        <v>3</v>
      </c>
      <c r="Q16" s="7">
        <f t="shared" si="0"/>
        <v>33</v>
      </c>
    </row>
    <row r="17" spans="1:17" x14ac:dyDescent="0.25">
      <c r="A17" s="7">
        <v>13</v>
      </c>
      <c r="B17" s="23" t="s">
        <v>21</v>
      </c>
      <c r="C17" s="23"/>
      <c r="D17" s="7">
        <v>3</v>
      </c>
      <c r="E17" s="7">
        <v>3</v>
      </c>
      <c r="F17" s="7">
        <v>3</v>
      </c>
      <c r="G17" s="9">
        <v>3</v>
      </c>
      <c r="H17" s="8">
        <v>3</v>
      </c>
      <c r="I17" s="8">
        <v>3</v>
      </c>
      <c r="J17" s="7">
        <v>3</v>
      </c>
      <c r="K17" s="7">
        <v>3</v>
      </c>
      <c r="L17" s="7">
        <v>3</v>
      </c>
      <c r="M17" s="7">
        <v>3</v>
      </c>
      <c r="N17" s="7">
        <v>1</v>
      </c>
      <c r="O17" s="7">
        <v>3</v>
      </c>
      <c r="P17" s="7">
        <v>1</v>
      </c>
      <c r="Q17" s="7">
        <f t="shared" si="0"/>
        <v>35</v>
      </c>
    </row>
    <row r="18" spans="1:17" x14ac:dyDescent="0.25">
      <c r="A18" s="7">
        <v>14</v>
      </c>
      <c r="B18" s="23" t="s">
        <v>22</v>
      </c>
      <c r="C18" s="23"/>
      <c r="D18" s="7">
        <v>3</v>
      </c>
      <c r="E18" s="7">
        <v>3</v>
      </c>
      <c r="F18" s="7">
        <v>3</v>
      </c>
      <c r="G18" s="9">
        <v>3</v>
      </c>
      <c r="H18" s="8">
        <v>2</v>
      </c>
      <c r="I18" s="8">
        <v>2</v>
      </c>
      <c r="J18" s="7">
        <v>2</v>
      </c>
      <c r="K18" s="7">
        <v>3</v>
      </c>
      <c r="L18" s="7">
        <v>3</v>
      </c>
      <c r="M18" s="7">
        <v>3</v>
      </c>
      <c r="N18" s="7">
        <v>3</v>
      </c>
      <c r="O18" s="7">
        <v>3</v>
      </c>
      <c r="P18" s="7">
        <v>3</v>
      </c>
      <c r="Q18" s="7">
        <f t="shared" si="0"/>
        <v>36</v>
      </c>
    </row>
    <row r="19" spans="1:17" x14ac:dyDescent="0.25">
      <c r="A19" s="7">
        <v>15</v>
      </c>
      <c r="B19" s="23" t="s">
        <v>23</v>
      </c>
      <c r="C19" s="23"/>
      <c r="D19" s="7">
        <v>3</v>
      </c>
      <c r="E19" s="7">
        <v>3</v>
      </c>
      <c r="F19" s="7">
        <v>2</v>
      </c>
      <c r="G19" s="9">
        <v>2</v>
      </c>
      <c r="H19" s="8">
        <v>2</v>
      </c>
      <c r="I19" s="8">
        <v>3</v>
      </c>
      <c r="J19" s="7">
        <v>2</v>
      </c>
      <c r="K19" s="7">
        <v>3</v>
      </c>
      <c r="L19" s="7">
        <v>2</v>
      </c>
      <c r="M19" s="7">
        <v>3</v>
      </c>
      <c r="N19" s="7">
        <v>3</v>
      </c>
      <c r="O19" s="7">
        <v>3</v>
      </c>
      <c r="P19" s="7">
        <v>3</v>
      </c>
      <c r="Q19" s="7">
        <f t="shared" si="0"/>
        <v>34</v>
      </c>
    </row>
    <row r="20" spans="1:17" x14ac:dyDescent="0.25">
      <c r="A20" s="7">
        <v>16</v>
      </c>
      <c r="B20" s="23" t="s">
        <v>24</v>
      </c>
      <c r="C20" s="23"/>
      <c r="D20" s="7">
        <v>3</v>
      </c>
      <c r="E20" s="7">
        <v>3</v>
      </c>
      <c r="F20" s="7">
        <v>3</v>
      </c>
      <c r="G20" s="9">
        <v>3</v>
      </c>
      <c r="H20" s="8">
        <v>3</v>
      </c>
      <c r="I20" s="8">
        <v>2</v>
      </c>
      <c r="J20" s="7">
        <v>2</v>
      </c>
      <c r="K20" s="7">
        <v>3</v>
      </c>
      <c r="L20" s="7">
        <v>3</v>
      </c>
      <c r="M20" s="7">
        <v>3</v>
      </c>
      <c r="N20" s="7">
        <v>3</v>
      </c>
      <c r="O20" s="7">
        <v>3</v>
      </c>
      <c r="P20" s="7">
        <v>3</v>
      </c>
      <c r="Q20" s="7">
        <f t="shared" si="0"/>
        <v>37</v>
      </c>
    </row>
    <row r="21" spans="1:17" x14ac:dyDescent="0.25">
      <c r="A21" s="7">
        <v>17</v>
      </c>
      <c r="B21" s="23" t="s">
        <v>25</v>
      </c>
      <c r="C21" s="23"/>
      <c r="D21" s="7">
        <v>3</v>
      </c>
      <c r="E21" s="7">
        <v>3</v>
      </c>
      <c r="F21" s="7">
        <v>3</v>
      </c>
      <c r="G21" s="9">
        <v>3</v>
      </c>
      <c r="H21" s="8">
        <v>2</v>
      </c>
      <c r="I21" s="8">
        <v>3</v>
      </c>
      <c r="J21" s="7">
        <v>2</v>
      </c>
      <c r="K21" s="7">
        <v>3</v>
      </c>
      <c r="L21" s="7">
        <v>3</v>
      </c>
      <c r="M21" s="7">
        <v>3</v>
      </c>
      <c r="N21" s="7">
        <v>3</v>
      </c>
      <c r="O21" s="7">
        <v>3</v>
      </c>
      <c r="P21" s="7">
        <v>3</v>
      </c>
      <c r="Q21" s="7">
        <f t="shared" si="0"/>
        <v>37</v>
      </c>
    </row>
    <row r="22" spans="1:17" x14ac:dyDescent="0.25">
      <c r="A22" s="7">
        <v>18</v>
      </c>
      <c r="B22" s="23" t="s">
        <v>26</v>
      </c>
      <c r="C22" s="23"/>
      <c r="D22" s="7">
        <v>3</v>
      </c>
      <c r="E22" s="7">
        <v>2</v>
      </c>
      <c r="F22" s="7">
        <v>3</v>
      </c>
      <c r="G22" s="9">
        <v>3</v>
      </c>
      <c r="H22" s="8">
        <v>2</v>
      </c>
      <c r="I22" s="8">
        <v>3</v>
      </c>
      <c r="J22" s="7">
        <v>2</v>
      </c>
      <c r="K22" s="7">
        <v>3</v>
      </c>
      <c r="L22" s="7">
        <v>2</v>
      </c>
      <c r="M22" s="7">
        <v>3</v>
      </c>
      <c r="N22" s="7">
        <v>3</v>
      </c>
      <c r="O22" s="7">
        <v>3</v>
      </c>
      <c r="P22" s="7">
        <v>3</v>
      </c>
      <c r="Q22" s="7">
        <f t="shared" si="0"/>
        <v>35</v>
      </c>
    </row>
    <row r="23" spans="1:17" x14ac:dyDescent="0.25">
      <c r="A23" s="7">
        <v>19</v>
      </c>
      <c r="B23" s="23" t="s">
        <v>27</v>
      </c>
      <c r="C23" s="23"/>
      <c r="D23" s="7">
        <v>3</v>
      </c>
      <c r="E23" s="7">
        <v>3</v>
      </c>
      <c r="F23" s="7">
        <v>3</v>
      </c>
      <c r="G23" s="9">
        <v>3</v>
      </c>
      <c r="H23" s="8">
        <v>3</v>
      </c>
      <c r="I23" s="8">
        <v>2</v>
      </c>
      <c r="J23" s="7">
        <v>3</v>
      </c>
      <c r="K23" s="7">
        <v>2</v>
      </c>
      <c r="L23" s="7">
        <v>3</v>
      </c>
      <c r="M23" s="7">
        <v>3</v>
      </c>
      <c r="N23" s="7">
        <v>3</v>
      </c>
      <c r="O23" s="7">
        <v>3</v>
      </c>
      <c r="P23" s="7">
        <v>3</v>
      </c>
      <c r="Q23" s="7">
        <f t="shared" si="0"/>
        <v>37</v>
      </c>
    </row>
    <row r="24" spans="1:17" x14ac:dyDescent="0.25">
      <c r="A24" s="7">
        <v>20</v>
      </c>
      <c r="B24" s="23" t="s">
        <v>28</v>
      </c>
      <c r="C24" s="23"/>
      <c r="D24" s="7">
        <v>3</v>
      </c>
      <c r="E24" s="7">
        <v>3</v>
      </c>
      <c r="F24" s="7">
        <v>3</v>
      </c>
      <c r="G24" s="9">
        <v>3</v>
      </c>
      <c r="H24" s="8">
        <v>3</v>
      </c>
      <c r="I24" s="8">
        <v>3</v>
      </c>
      <c r="J24" s="7">
        <v>2</v>
      </c>
      <c r="K24" s="7">
        <v>3</v>
      </c>
      <c r="L24" s="7">
        <v>3</v>
      </c>
      <c r="M24" s="7">
        <v>3</v>
      </c>
      <c r="N24" s="7">
        <v>3</v>
      </c>
      <c r="O24" s="7">
        <v>3</v>
      </c>
      <c r="P24" s="7">
        <v>3</v>
      </c>
      <c r="Q24" s="7">
        <f t="shared" si="0"/>
        <v>38</v>
      </c>
    </row>
    <row r="25" spans="1:17" x14ac:dyDescent="0.25">
      <c r="A25" s="7">
        <v>21</v>
      </c>
      <c r="B25" s="23" t="s">
        <v>29</v>
      </c>
      <c r="C25" s="23"/>
      <c r="D25" s="7">
        <v>3</v>
      </c>
      <c r="E25" s="7">
        <v>3</v>
      </c>
      <c r="F25" s="7">
        <v>3</v>
      </c>
      <c r="G25" s="9">
        <v>3</v>
      </c>
      <c r="H25" s="8">
        <v>2</v>
      </c>
      <c r="I25" s="8">
        <v>3</v>
      </c>
      <c r="J25" s="7">
        <v>2</v>
      </c>
      <c r="K25" s="7">
        <v>3</v>
      </c>
      <c r="L25" s="7">
        <v>3</v>
      </c>
      <c r="M25" s="7">
        <v>3</v>
      </c>
      <c r="N25" s="7">
        <v>3</v>
      </c>
      <c r="O25" s="7">
        <v>3</v>
      </c>
      <c r="P25" s="7">
        <v>3</v>
      </c>
      <c r="Q25" s="7">
        <f t="shared" si="0"/>
        <v>37</v>
      </c>
    </row>
    <row r="26" spans="1:17" x14ac:dyDescent="0.25">
      <c r="A26" s="7">
        <v>22</v>
      </c>
      <c r="B26" s="23" t="s">
        <v>30</v>
      </c>
      <c r="C26" s="23"/>
      <c r="D26" s="7">
        <v>3</v>
      </c>
      <c r="E26" s="7">
        <v>2</v>
      </c>
      <c r="F26" s="7">
        <v>3</v>
      </c>
      <c r="G26" s="9">
        <v>3</v>
      </c>
      <c r="H26" s="8">
        <v>1</v>
      </c>
      <c r="I26" s="8">
        <v>2</v>
      </c>
      <c r="J26" s="7">
        <v>1</v>
      </c>
      <c r="K26" s="7">
        <v>3</v>
      </c>
      <c r="L26" s="7">
        <v>2</v>
      </c>
      <c r="M26" s="7">
        <v>3</v>
      </c>
      <c r="N26" s="7">
        <v>2</v>
      </c>
      <c r="O26" s="7">
        <v>3</v>
      </c>
      <c r="P26" s="7">
        <v>3</v>
      </c>
      <c r="Q26" s="7">
        <f t="shared" si="0"/>
        <v>31</v>
      </c>
    </row>
    <row r="27" spans="1:17" x14ac:dyDescent="0.25">
      <c r="A27" s="7">
        <v>23</v>
      </c>
      <c r="B27" s="23" t="s">
        <v>31</v>
      </c>
      <c r="C27" s="23"/>
      <c r="D27" s="7">
        <v>3</v>
      </c>
      <c r="E27" s="7">
        <v>3</v>
      </c>
      <c r="F27" s="7">
        <v>3</v>
      </c>
      <c r="G27" s="9">
        <v>3</v>
      </c>
      <c r="H27" s="8">
        <v>3</v>
      </c>
      <c r="I27" s="8">
        <v>3</v>
      </c>
      <c r="J27" s="7">
        <v>3</v>
      </c>
      <c r="K27" s="7">
        <v>3</v>
      </c>
      <c r="L27" s="7">
        <v>3</v>
      </c>
      <c r="M27" s="7">
        <v>3</v>
      </c>
      <c r="N27" s="7">
        <v>3</v>
      </c>
      <c r="O27" s="7">
        <v>3</v>
      </c>
      <c r="P27" s="7">
        <v>3</v>
      </c>
      <c r="Q27" s="7">
        <f t="shared" si="0"/>
        <v>39</v>
      </c>
    </row>
    <row r="28" spans="1:17" x14ac:dyDescent="0.25">
      <c r="A28" s="7">
        <v>24</v>
      </c>
      <c r="B28" s="23" t="s">
        <v>32</v>
      </c>
      <c r="C28" s="23"/>
      <c r="D28" s="7">
        <v>3</v>
      </c>
      <c r="E28" s="7">
        <v>3</v>
      </c>
      <c r="F28" s="7">
        <v>3</v>
      </c>
      <c r="G28" s="9">
        <v>3</v>
      </c>
      <c r="H28" s="8">
        <v>3</v>
      </c>
      <c r="I28" s="8">
        <v>3</v>
      </c>
      <c r="J28" s="7">
        <v>3</v>
      </c>
      <c r="K28" s="7">
        <v>3</v>
      </c>
      <c r="L28" s="7">
        <v>3</v>
      </c>
      <c r="M28" s="7">
        <v>3</v>
      </c>
      <c r="N28" s="7">
        <v>3</v>
      </c>
      <c r="O28" s="7">
        <v>3</v>
      </c>
      <c r="P28" s="7">
        <v>3</v>
      </c>
      <c r="Q28" s="7">
        <f t="shared" si="0"/>
        <v>39</v>
      </c>
    </row>
    <row r="29" spans="1:17" x14ac:dyDescent="0.25">
      <c r="A29" s="7">
        <v>25</v>
      </c>
      <c r="B29" s="23" t="s">
        <v>33</v>
      </c>
      <c r="C29" s="23"/>
      <c r="D29" s="7">
        <v>3</v>
      </c>
      <c r="E29" s="7">
        <v>3</v>
      </c>
      <c r="F29" s="7">
        <v>3</v>
      </c>
      <c r="G29" s="9">
        <v>3</v>
      </c>
      <c r="H29" s="8">
        <v>3</v>
      </c>
      <c r="I29" s="8">
        <v>3</v>
      </c>
      <c r="J29" s="7">
        <v>3</v>
      </c>
      <c r="K29" s="7">
        <v>3</v>
      </c>
      <c r="L29" s="7">
        <v>3</v>
      </c>
      <c r="M29" s="7">
        <v>3</v>
      </c>
      <c r="N29" s="7">
        <v>3</v>
      </c>
      <c r="O29" s="7">
        <v>3</v>
      </c>
      <c r="P29" s="7">
        <v>3</v>
      </c>
      <c r="Q29" s="7">
        <f t="shared" si="0"/>
        <v>39</v>
      </c>
    </row>
    <row r="30" spans="1:17" x14ac:dyDescent="0.25">
      <c r="A30" s="7">
        <v>26</v>
      </c>
      <c r="B30" s="23" t="s">
        <v>34</v>
      </c>
      <c r="C30" s="23"/>
      <c r="D30" s="7">
        <v>3</v>
      </c>
      <c r="E30" s="7">
        <v>3</v>
      </c>
      <c r="F30" s="7">
        <v>3</v>
      </c>
      <c r="G30" s="9">
        <v>3</v>
      </c>
      <c r="H30" s="8">
        <v>3</v>
      </c>
      <c r="I30" s="8">
        <v>3</v>
      </c>
      <c r="J30" s="7">
        <v>3</v>
      </c>
      <c r="K30" s="7">
        <v>3</v>
      </c>
      <c r="L30" s="7">
        <v>3</v>
      </c>
      <c r="M30" s="7">
        <v>3</v>
      </c>
      <c r="N30" s="7">
        <v>3</v>
      </c>
      <c r="O30" s="7">
        <v>3</v>
      </c>
      <c r="P30" s="7">
        <v>3</v>
      </c>
      <c r="Q30" s="7">
        <f t="shared" si="0"/>
        <v>39</v>
      </c>
    </row>
    <row r="31" spans="1:17" x14ac:dyDescent="0.25">
      <c r="A31" s="7">
        <v>27</v>
      </c>
      <c r="B31" s="23" t="s">
        <v>35</v>
      </c>
      <c r="C31" s="23"/>
      <c r="D31" s="7">
        <v>3</v>
      </c>
      <c r="E31" s="7">
        <v>3</v>
      </c>
      <c r="F31" s="7">
        <v>3</v>
      </c>
      <c r="G31" s="7">
        <v>3</v>
      </c>
      <c r="H31" s="7">
        <v>2</v>
      </c>
      <c r="I31" s="7">
        <v>3</v>
      </c>
      <c r="J31" s="7">
        <v>3</v>
      </c>
      <c r="K31" s="7">
        <v>3</v>
      </c>
      <c r="L31" s="7">
        <v>3</v>
      </c>
      <c r="M31" s="7">
        <v>3</v>
      </c>
      <c r="N31" s="7">
        <v>3</v>
      </c>
      <c r="O31" s="7">
        <v>2</v>
      </c>
      <c r="P31" s="7">
        <v>3</v>
      </c>
      <c r="Q31" s="7">
        <f t="shared" si="0"/>
        <v>37</v>
      </c>
    </row>
    <row r="32" spans="1:17" x14ac:dyDescent="0.25">
      <c r="A32" s="7">
        <v>28</v>
      </c>
      <c r="B32" s="19" t="s">
        <v>36</v>
      </c>
      <c r="C32" s="20"/>
      <c r="D32" s="7">
        <v>3</v>
      </c>
      <c r="E32" s="7">
        <v>3</v>
      </c>
      <c r="F32" s="7">
        <v>3</v>
      </c>
      <c r="G32" s="7">
        <v>3</v>
      </c>
      <c r="H32" s="7">
        <v>3</v>
      </c>
      <c r="I32" s="7">
        <v>3</v>
      </c>
      <c r="J32" s="7">
        <v>3</v>
      </c>
      <c r="K32" s="7">
        <v>3</v>
      </c>
      <c r="L32" s="7">
        <v>3</v>
      </c>
      <c r="M32" s="7">
        <v>3</v>
      </c>
      <c r="N32" s="7">
        <v>3</v>
      </c>
      <c r="O32" s="7">
        <v>3</v>
      </c>
      <c r="P32" s="7">
        <v>3</v>
      </c>
      <c r="Q32" s="7">
        <f t="shared" si="0"/>
        <v>39</v>
      </c>
    </row>
    <row r="33" spans="2:17" x14ac:dyDescent="0.25">
      <c r="B33" s="19" t="s">
        <v>67</v>
      </c>
      <c r="C33" s="20"/>
      <c r="D33" s="2">
        <f>SUM(D5:D32)</f>
        <v>83</v>
      </c>
      <c r="E33" s="2">
        <f t="shared" ref="E33:Q33" si="1">SUM(E5:E32)</f>
        <v>77</v>
      </c>
      <c r="F33" s="2">
        <f t="shared" si="1"/>
        <v>79</v>
      </c>
      <c r="G33" s="2">
        <f t="shared" si="1"/>
        <v>82</v>
      </c>
      <c r="H33" s="2">
        <f t="shared" si="1"/>
        <v>67</v>
      </c>
      <c r="I33" s="2">
        <f t="shared" si="1"/>
        <v>75</v>
      </c>
      <c r="J33" s="2">
        <f t="shared" si="1"/>
        <v>64</v>
      </c>
      <c r="K33" s="2">
        <f t="shared" si="1"/>
        <v>81</v>
      </c>
      <c r="L33" s="2">
        <f t="shared" si="1"/>
        <v>77</v>
      </c>
      <c r="M33" s="2">
        <f t="shared" si="1"/>
        <v>80</v>
      </c>
      <c r="N33" s="2">
        <f t="shared" si="1"/>
        <v>74</v>
      </c>
      <c r="O33" s="2">
        <f t="shared" si="1"/>
        <v>80</v>
      </c>
      <c r="P33" s="2">
        <f t="shared" si="1"/>
        <v>79</v>
      </c>
      <c r="Q33" s="14">
        <f t="shared" si="1"/>
        <v>998</v>
      </c>
    </row>
    <row r="34" spans="2:17" x14ac:dyDescent="0.25">
      <c r="B34" t="s">
        <v>68</v>
      </c>
      <c r="C34"/>
      <c r="D34" s="2">
        <v>84</v>
      </c>
      <c r="E34" s="2">
        <v>84</v>
      </c>
      <c r="F34" s="2">
        <v>84</v>
      </c>
      <c r="G34" s="2">
        <v>84</v>
      </c>
      <c r="H34" s="2">
        <v>84</v>
      </c>
      <c r="I34" s="2">
        <v>84</v>
      </c>
      <c r="J34" s="2">
        <v>84</v>
      </c>
      <c r="K34" s="2">
        <v>84</v>
      </c>
      <c r="L34" s="2">
        <v>84</v>
      </c>
      <c r="M34" s="2">
        <v>84</v>
      </c>
      <c r="N34" s="2">
        <v>84</v>
      </c>
      <c r="O34" s="2">
        <v>84</v>
      </c>
      <c r="P34" s="2">
        <v>84</v>
      </c>
      <c r="Q34" s="14">
        <f>SUM(D34:P34)</f>
        <v>1092</v>
      </c>
    </row>
    <row r="35" spans="2:17" x14ac:dyDescent="0.25">
      <c r="B35" s="11">
        <v>1</v>
      </c>
      <c r="C35"/>
      <c r="D35" s="12">
        <v>1</v>
      </c>
      <c r="E35" s="12">
        <v>1</v>
      </c>
      <c r="F35" s="12">
        <v>1</v>
      </c>
      <c r="G35" s="12">
        <v>1</v>
      </c>
      <c r="H35" s="12">
        <v>1</v>
      </c>
      <c r="I35" s="12">
        <v>1</v>
      </c>
      <c r="J35" s="12">
        <v>1</v>
      </c>
      <c r="K35" s="12">
        <v>1</v>
      </c>
      <c r="L35" s="12">
        <v>1</v>
      </c>
      <c r="M35" s="12">
        <v>1</v>
      </c>
      <c r="N35" s="12">
        <v>1</v>
      </c>
      <c r="O35" s="12">
        <v>1</v>
      </c>
      <c r="P35" s="12">
        <v>1</v>
      </c>
    </row>
    <row r="36" spans="2:17" x14ac:dyDescent="0.25">
      <c r="B36" t="s">
        <v>69</v>
      </c>
      <c r="C36"/>
      <c r="D36" s="12">
        <f>(D33/D34)*D35</f>
        <v>0.98809523809523814</v>
      </c>
      <c r="E36" s="12">
        <f t="shared" ref="E36:P36" si="2">(E33/E34)*E35</f>
        <v>0.91666666666666663</v>
      </c>
      <c r="F36" s="12">
        <f t="shared" si="2"/>
        <v>0.94047619047619047</v>
      </c>
      <c r="G36" s="12">
        <f t="shared" si="2"/>
        <v>0.97619047619047616</v>
      </c>
      <c r="H36" s="12">
        <f t="shared" si="2"/>
        <v>0.79761904761904767</v>
      </c>
      <c r="I36" s="12">
        <f t="shared" si="2"/>
        <v>0.8928571428571429</v>
      </c>
      <c r="J36" s="12">
        <f t="shared" si="2"/>
        <v>0.76190476190476186</v>
      </c>
      <c r="K36" s="12">
        <f t="shared" si="2"/>
        <v>0.9642857142857143</v>
      </c>
      <c r="L36" s="12">
        <f t="shared" si="2"/>
        <v>0.91666666666666663</v>
      </c>
      <c r="M36" s="12">
        <f t="shared" si="2"/>
        <v>0.95238095238095233</v>
      </c>
      <c r="N36" s="12">
        <f t="shared" si="2"/>
        <v>0.88095238095238093</v>
      </c>
      <c r="O36" s="12">
        <f t="shared" si="2"/>
        <v>0.95238095238095233</v>
      </c>
      <c r="P36" s="12">
        <f t="shared" si="2"/>
        <v>0.94047619047619047</v>
      </c>
    </row>
    <row r="37" spans="2:17" x14ac:dyDescent="0.25">
      <c r="B37" t="s">
        <v>70</v>
      </c>
      <c r="C37"/>
      <c r="D37" s="21">
        <v>0.91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2:17" x14ac:dyDescent="0.25">
      <c r="B38" t="s">
        <v>71</v>
      </c>
      <c r="C38"/>
      <c r="D38" s="22" t="s">
        <v>72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</sheetData>
  <mergeCells count="41">
    <mergeCell ref="A1:P1"/>
    <mergeCell ref="B2:C4"/>
    <mergeCell ref="A2:A4"/>
    <mergeCell ref="Q1:Q4"/>
    <mergeCell ref="B31:C31"/>
    <mergeCell ref="D3:G3"/>
    <mergeCell ref="H3:J3"/>
    <mergeCell ref="K3:M3"/>
    <mergeCell ref="N3:P3"/>
    <mergeCell ref="D2:P2"/>
    <mergeCell ref="B26:C26"/>
    <mergeCell ref="B27:C27"/>
    <mergeCell ref="B28:C28"/>
    <mergeCell ref="B29:C29"/>
    <mergeCell ref="B30:C30"/>
    <mergeCell ref="B20:C20"/>
    <mergeCell ref="S1:AA1"/>
    <mergeCell ref="B32:C32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1:C21"/>
    <mergeCell ref="B22:C22"/>
    <mergeCell ref="B33:C33"/>
    <mergeCell ref="D37:P37"/>
    <mergeCell ref="D38:Q38"/>
    <mergeCell ref="B5:C5"/>
    <mergeCell ref="B6:C6"/>
    <mergeCell ref="B7:C7"/>
    <mergeCell ref="B23:C23"/>
    <mergeCell ref="B24:C24"/>
    <mergeCell ref="B25:C2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8DF4A-F295-4B15-BEEA-B14C9CACEB2B}">
  <dimension ref="A1:Q40"/>
  <sheetViews>
    <sheetView topLeftCell="A20" workbookViewId="0">
      <selection activeCell="Q35" sqref="Q35"/>
    </sheetView>
  </sheetViews>
  <sheetFormatPr defaultRowHeight="15" x14ac:dyDescent="0.25"/>
  <sheetData>
    <row r="1" spans="1:17" ht="15.75" x14ac:dyDescent="0.25">
      <c r="A1" s="24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4" t="s">
        <v>7</v>
      </c>
    </row>
    <row r="2" spans="1:17" ht="15.75" x14ac:dyDescent="0.25">
      <c r="A2" s="34" t="s">
        <v>0</v>
      </c>
      <c r="B2" s="34" t="s">
        <v>8</v>
      </c>
      <c r="C2" s="34"/>
      <c r="D2" s="34" t="s">
        <v>2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5.75" x14ac:dyDescent="0.25">
      <c r="A3" s="34"/>
      <c r="B3" s="34"/>
      <c r="C3" s="34"/>
      <c r="D3" s="35" t="s">
        <v>3</v>
      </c>
      <c r="E3" s="35"/>
      <c r="F3" s="35"/>
      <c r="G3" s="35"/>
      <c r="H3" s="36" t="s">
        <v>4</v>
      </c>
      <c r="I3" s="36"/>
      <c r="J3" s="36"/>
      <c r="K3" s="37" t="s">
        <v>5</v>
      </c>
      <c r="L3" s="37"/>
      <c r="M3" s="37"/>
      <c r="N3" s="38" t="s">
        <v>6</v>
      </c>
      <c r="O3" s="38"/>
      <c r="P3" s="38"/>
      <c r="Q3" s="34"/>
    </row>
    <row r="4" spans="1:17" ht="15.75" x14ac:dyDescent="0.25">
      <c r="A4" s="34"/>
      <c r="B4" s="34"/>
      <c r="C4" s="34"/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34"/>
    </row>
    <row r="5" spans="1:17" ht="15.75" x14ac:dyDescent="0.25">
      <c r="A5" s="7">
        <v>1</v>
      </c>
      <c r="B5" s="23" t="s">
        <v>37</v>
      </c>
      <c r="C5" s="23"/>
      <c r="D5" s="7">
        <v>3</v>
      </c>
      <c r="E5" s="7">
        <v>3</v>
      </c>
      <c r="F5" s="7">
        <v>2</v>
      </c>
      <c r="G5" s="8">
        <v>3</v>
      </c>
      <c r="H5" s="8">
        <v>2</v>
      </c>
      <c r="I5" s="8">
        <v>2</v>
      </c>
      <c r="J5" s="7">
        <v>2</v>
      </c>
      <c r="K5" s="7">
        <v>3</v>
      </c>
      <c r="L5" s="7">
        <v>3</v>
      </c>
      <c r="M5" s="7">
        <v>3</v>
      </c>
      <c r="N5" s="7">
        <v>2</v>
      </c>
      <c r="O5" s="7">
        <v>2</v>
      </c>
      <c r="P5" s="7">
        <v>2</v>
      </c>
      <c r="Q5" s="7">
        <f>SUM(D5:P5)</f>
        <v>32</v>
      </c>
    </row>
    <row r="6" spans="1:17" ht="15.75" x14ac:dyDescent="0.25">
      <c r="A6" s="7">
        <v>2</v>
      </c>
      <c r="B6" s="23" t="s">
        <v>38</v>
      </c>
      <c r="C6" s="23"/>
      <c r="D6" s="7">
        <v>3</v>
      </c>
      <c r="E6" s="7">
        <v>3</v>
      </c>
      <c r="F6" s="7">
        <v>2</v>
      </c>
      <c r="G6" s="8">
        <v>3</v>
      </c>
      <c r="H6" s="8">
        <v>2</v>
      </c>
      <c r="I6" s="8">
        <v>2</v>
      </c>
      <c r="J6" s="7">
        <v>2</v>
      </c>
      <c r="K6" s="7">
        <v>3</v>
      </c>
      <c r="L6" s="7">
        <v>3</v>
      </c>
      <c r="M6" s="7">
        <v>3</v>
      </c>
      <c r="N6" s="7">
        <v>2</v>
      </c>
      <c r="O6" s="7">
        <v>2</v>
      </c>
      <c r="P6" s="7">
        <v>2</v>
      </c>
      <c r="Q6" s="7">
        <f t="shared" ref="Q6:Q34" si="0">SUM(D6:P6)</f>
        <v>32</v>
      </c>
    </row>
    <row r="7" spans="1:17" ht="15.75" x14ac:dyDescent="0.25">
      <c r="A7" s="7">
        <v>3</v>
      </c>
      <c r="B7" s="23" t="s">
        <v>39</v>
      </c>
      <c r="C7" s="23"/>
      <c r="D7" s="7">
        <v>3</v>
      </c>
      <c r="E7" s="7">
        <v>3</v>
      </c>
      <c r="F7" s="7">
        <v>3</v>
      </c>
      <c r="G7" s="8">
        <v>3</v>
      </c>
      <c r="H7" s="8">
        <v>3</v>
      </c>
      <c r="I7" s="8">
        <v>2</v>
      </c>
      <c r="J7" s="7">
        <v>2</v>
      </c>
      <c r="K7" s="7">
        <v>3</v>
      </c>
      <c r="L7" s="7">
        <v>3</v>
      </c>
      <c r="M7" s="7">
        <v>3</v>
      </c>
      <c r="N7" s="7">
        <v>3</v>
      </c>
      <c r="O7" s="7">
        <v>3</v>
      </c>
      <c r="P7" s="7">
        <v>3</v>
      </c>
      <c r="Q7" s="7">
        <f t="shared" si="0"/>
        <v>37</v>
      </c>
    </row>
    <row r="8" spans="1:17" ht="15.75" x14ac:dyDescent="0.25">
      <c r="A8" s="7">
        <v>4</v>
      </c>
      <c r="B8" s="23" t="s">
        <v>40</v>
      </c>
      <c r="C8" s="23"/>
      <c r="D8" s="7">
        <v>3</v>
      </c>
      <c r="E8" s="7">
        <v>3</v>
      </c>
      <c r="F8" s="7">
        <v>3</v>
      </c>
      <c r="G8" s="8">
        <v>3</v>
      </c>
      <c r="H8" s="8">
        <v>2</v>
      </c>
      <c r="I8" s="8">
        <v>2</v>
      </c>
      <c r="J8" s="7">
        <v>2</v>
      </c>
      <c r="K8" s="7">
        <v>3</v>
      </c>
      <c r="L8" s="7">
        <v>3</v>
      </c>
      <c r="M8" s="7">
        <v>3</v>
      </c>
      <c r="N8" s="7">
        <v>3</v>
      </c>
      <c r="O8" s="7">
        <v>3</v>
      </c>
      <c r="P8" s="7">
        <v>3</v>
      </c>
      <c r="Q8" s="7">
        <f t="shared" si="0"/>
        <v>36</v>
      </c>
    </row>
    <row r="9" spans="1:17" ht="15.75" x14ac:dyDescent="0.25">
      <c r="A9" s="7">
        <v>5</v>
      </c>
      <c r="B9" s="23" t="s">
        <v>41</v>
      </c>
      <c r="C9" s="23"/>
      <c r="D9" s="7">
        <v>3</v>
      </c>
      <c r="E9" s="7">
        <v>3</v>
      </c>
      <c r="F9" s="7">
        <v>2</v>
      </c>
      <c r="G9" s="8">
        <v>3</v>
      </c>
      <c r="H9" s="8">
        <v>2</v>
      </c>
      <c r="I9" s="8">
        <v>3</v>
      </c>
      <c r="J9" s="7">
        <v>2</v>
      </c>
      <c r="K9" s="7">
        <v>3</v>
      </c>
      <c r="L9" s="7">
        <v>2</v>
      </c>
      <c r="M9" s="7">
        <v>3</v>
      </c>
      <c r="N9" s="7">
        <v>3</v>
      </c>
      <c r="O9" s="7">
        <v>3</v>
      </c>
      <c r="P9" s="7">
        <v>2</v>
      </c>
      <c r="Q9" s="7">
        <f t="shared" si="0"/>
        <v>34</v>
      </c>
    </row>
    <row r="10" spans="1:17" ht="15.75" x14ac:dyDescent="0.25">
      <c r="A10" s="7">
        <v>6</v>
      </c>
      <c r="B10" s="23" t="s">
        <v>42</v>
      </c>
      <c r="C10" s="23"/>
      <c r="D10" s="7">
        <v>3</v>
      </c>
      <c r="E10" s="7">
        <v>2</v>
      </c>
      <c r="F10" s="7">
        <v>3</v>
      </c>
      <c r="G10" s="8">
        <v>2</v>
      </c>
      <c r="H10" s="8">
        <v>3</v>
      </c>
      <c r="I10" s="8">
        <v>2</v>
      </c>
      <c r="J10" s="7">
        <v>3</v>
      </c>
      <c r="K10" s="7">
        <v>2</v>
      </c>
      <c r="L10" s="7">
        <v>3</v>
      </c>
      <c r="M10" s="7">
        <v>2</v>
      </c>
      <c r="N10" s="7">
        <v>3</v>
      </c>
      <c r="O10" s="7">
        <v>2</v>
      </c>
      <c r="P10" s="7">
        <v>3</v>
      </c>
      <c r="Q10" s="7">
        <f t="shared" si="0"/>
        <v>33</v>
      </c>
    </row>
    <row r="11" spans="1:17" ht="15.75" x14ac:dyDescent="0.25">
      <c r="A11" s="7">
        <v>7</v>
      </c>
      <c r="B11" s="23" t="s">
        <v>43</v>
      </c>
      <c r="C11" s="23"/>
      <c r="D11" s="7">
        <v>3</v>
      </c>
      <c r="E11" s="7">
        <v>3</v>
      </c>
      <c r="F11" s="7">
        <v>3</v>
      </c>
      <c r="G11" s="8">
        <v>3</v>
      </c>
      <c r="H11" s="8">
        <v>2</v>
      </c>
      <c r="I11" s="8">
        <v>3</v>
      </c>
      <c r="J11" s="7">
        <v>3</v>
      </c>
      <c r="K11" s="7">
        <v>3</v>
      </c>
      <c r="L11" s="7">
        <v>3</v>
      </c>
      <c r="M11" s="7">
        <v>3</v>
      </c>
      <c r="N11" s="7">
        <v>3</v>
      </c>
      <c r="O11" s="7">
        <v>3</v>
      </c>
      <c r="P11" s="7">
        <v>3</v>
      </c>
      <c r="Q11" s="7">
        <f t="shared" si="0"/>
        <v>38</v>
      </c>
    </row>
    <row r="12" spans="1:17" ht="15.75" x14ac:dyDescent="0.25">
      <c r="A12" s="7">
        <v>8</v>
      </c>
      <c r="B12" s="23" t="s">
        <v>44</v>
      </c>
      <c r="C12" s="23"/>
      <c r="D12" s="7">
        <v>3</v>
      </c>
      <c r="E12" s="7">
        <v>3</v>
      </c>
      <c r="F12" s="7">
        <v>3</v>
      </c>
      <c r="G12" s="8">
        <v>3</v>
      </c>
      <c r="H12" s="8">
        <v>2</v>
      </c>
      <c r="I12" s="8">
        <v>2</v>
      </c>
      <c r="J12" s="7">
        <v>3</v>
      </c>
      <c r="K12" s="7">
        <v>3</v>
      </c>
      <c r="L12" s="7">
        <v>3</v>
      </c>
      <c r="M12" s="7">
        <v>3</v>
      </c>
      <c r="N12" s="7">
        <v>3</v>
      </c>
      <c r="O12" s="7">
        <v>3</v>
      </c>
      <c r="P12" s="7">
        <v>3</v>
      </c>
      <c r="Q12" s="7">
        <f t="shared" si="0"/>
        <v>37</v>
      </c>
    </row>
    <row r="13" spans="1:17" ht="15.75" x14ac:dyDescent="0.25">
      <c r="A13" s="7">
        <v>9</v>
      </c>
      <c r="B13" s="23" t="s">
        <v>45</v>
      </c>
      <c r="C13" s="23"/>
      <c r="D13" s="7">
        <v>3</v>
      </c>
      <c r="E13" s="7">
        <v>3</v>
      </c>
      <c r="F13" s="7">
        <v>3</v>
      </c>
      <c r="G13" s="8">
        <v>2</v>
      </c>
      <c r="H13" s="8">
        <v>2</v>
      </c>
      <c r="I13" s="8">
        <v>2</v>
      </c>
      <c r="J13" s="7">
        <v>2</v>
      </c>
      <c r="K13" s="7">
        <v>3</v>
      </c>
      <c r="L13" s="7">
        <v>3</v>
      </c>
      <c r="M13" s="7">
        <v>3</v>
      </c>
      <c r="N13" s="7">
        <v>3</v>
      </c>
      <c r="O13" s="7">
        <v>3</v>
      </c>
      <c r="P13" s="7">
        <v>3</v>
      </c>
      <c r="Q13" s="7">
        <f t="shared" si="0"/>
        <v>35</v>
      </c>
    </row>
    <row r="14" spans="1:17" ht="15.75" x14ac:dyDescent="0.25">
      <c r="A14" s="7">
        <v>10</v>
      </c>
      <c r="B14" s="23" t="s">
        <v>46</v>
      </c>
      <c r="C14" s="23"/>
      <c r="D14" s="7">
        <v>3</v>
      </c>
      <c r="E14" s="7">
        <v>3</v>
      </c>
      <c r="F14" s="7">
        <v>2</v>
      </c>
      <c r="G14" s="8">
        <v>3</v>
      </c>
      <c r="H14" s="8">
        <v>3</v>
      </c>
      <c r="I14" s="8">
        <v>3</v>
      </c>
      <c r="J14" s="7">
        <v>2</v>
      </c>
      <c r="K14" s="7">
        <v>3</v>
      </c>
      <c r="L14" s="7">
        <v>3</v>
      </c>
      <c r="M14" s="7">
        <v>3</v>
      </c>
      <c r="N14" s="7">
        <v>3</v>
      </c>
      <c r="O14" s="7">
        <v>3</v>
      </c>
      <c r="P14" s="7">
        <v>3</v>
      </c>
      <c r="Q14" s="7">
        <f t="shared" si="0"/>
        <v>37</v>
      </c>
    </row>
    <row r="15" spans="1:17" ht="15.75" x14ac:dyDescent="0.25">
      <c r="A15" s="7">
        <v>11</v>
      </c>
      <c r="B15" s="23" t="s">
        <v>47</v>
      </c>
      <c r="C15" s="23"/>
      <c r="D15" s="7">
        <v>3</v>
      </c>
      <c r="E15" s="7">
        <v>3</v>
      </c>
      <c r="F15" s="7">
        <v>3</v>
      </c>
      <c r="G15" s="8">
        <v>3</v>
      </c>
      <c r="H15" s="8">
        <v>2</v>
      </c>
      <c r="I15" s="8">
        <v>3</v>
      </c>
      <c r="J15" s="7">
        <v>2</v>
      </c>
      <c r="K15" s="7">
        <v>3</v>
      </c>
      <c r="L15" s="7">
        <v>3</v>
      </c>
      <c r="M15" s="7">
        <v>3</v>
      </c>
      <c r="N15" s="7">
        <v>3</v>
      </c>
      <c r="O15" s="7">
        <v>3</v>
      </c>
      <c r="P15" s="7">
        <v>3</v>
      </c>
      <c r="Q15" s="7">
        <f t="shared" si="0"/>
        <v>37</v>
      </c>
    </row>
    <row r="16" spans="1:17" ht="15.75" x14ac:dyDescent="0.25">
      <c r="A16" s="7">
        <v>12</v>
      </c>
      <c r="B16" s="23" t="s">
        <v>48</v>
      </c>
      <c r="C16" s="23"/>
      <c r="D16" s="7">
        <v>3</v>
      </c>
      <c r="E16" s="7">
        <v>3</v>
      </c>
      <c r="F16" s="7">
        <v>3</v>
      </c>
      <c r="G16" s="8">
        <v>3</v>
      </c>
      <c r="H16" s="8">
        <v>3</v>
      </c>
      <c r="I16" s="8">
        <v>2</v>
      </c>
      <c r="J16" s="7">
        <v>3</v>
      </c>
      <c r="K16" s="7">
        <v>2</v>
      </c>
      <c r="L16" s="7">
        <v>3</v>
      </c>
      <c r="M16" s="7">
        <v>2</v>
      </c>
      <c r="N16" s="7">
        <v>3</v>
      </c>
      <c r="O16" s="7">
        <v>3</v>
      </c>
      <c r="P16" s="7">
        <v>3</v>
      </c>
      <c r="Q16" s="7">
        <f t="shared" si="0"/>
        <v>36</v>
      </c>
    </row>
    <row r="17" spans="1:17" ht="15.75" x14ac:dyDescent="0.25">
      <c r="A17" s="7">
        <v>13</v>
      </c>
      <c r="B17" s="23" t="s">
        <v>49</v>
      </c>
      <c r="C17" s="23"/>
      <c r="D17" s="7">
        <v>3</v>
      </c>
      <c r="E17" s="7">
        <v>3</v>
      </c>
      <c r="F17" s="7">
        <v>3</v>
      </c>
      <c r="G17" s="8">
        <v>3</v>
      </c>
      <c r="H17" s="8">
        <v>2</v>
      </c>
      <c r="I17" s="8">
        <v>3</v>
      </c>
      <c r="J17" s="7">
        <v>2</v>
      </c>
      <c r="K17" s="7">
        <v>3</v>
      </c>
      <c r="L17" s="7">
        <v>2</v>
      </c>
      <c r="M17" s="7">
        <v>3</v>
      </c>
      <c r="N17" s="7">
        <v>3</v>
      </c>
      <c r="O17" s="7">
        <v>2</v>
      </c>
      <c r="P17" s="7">
        <v>3</v>
      </c>
      <c r="Q17" s="7">
        <f t="shared" si="0"/>
        <v>35</v>
      </c>
    </row>
    <row r="18" spans="1:17" ht="15.75" x14ac:dyDescent="0.25">
      <c r="A18" s="7">
        <v>14</v>
      </c>
      <c r="B18" s="23" t="s">
        <v>50</v>
      </c>
      <c r="C18" s="23"/>
      <c r="D18" s="7">
        <v>3</v>
      </c>
      <c r="E18" s="7">
        <v>2</v>
      </c>
      <c r="F18" s="7">
        <v>3</v>
      </c>
      <c r="G18" s="8">
        <v>3</v>
      </c>
      <c r="H18" s="8">
        <v>2</v>
      </c>
      <c r="I18" s="8">
        <v>3</v>
      </c>
      <c r="J18" s="7">
        <v>2</v>
      </c>
      <c r="K18" s="7">
        <v>3</v>
      </c>
      <c r="L18" s="7">
        <v>3</v>
      </c>
      <c r="M18" s="7">
        <v>3</v>
      </c>
      <c r="N18" s="7">
        <v>3</v>
      </c>
      <c r="O18" s="7">
        <v>2</v>
      </c>
      <c r="P18" s="7">
        <v>3</v>
      </c>
      <c r="Q18" s="7">
        <f t="shared" si="0"/>
        <v>35</v>
      </c>
    </row>
    <row r="19" spans="1:17" ht="15.75" x14ac:dyDescent="0.25">
      <c r="A19" s="7">
        <v>15</v>
      </c>
      <c r="B19" s="23" t="s">
        <v>51</v>
      </c>
      <c r="C19" s="23"/>
      <c r="D19" s="7">
        <v>3</v>
      </c>
      <c r="E19" s="7">
        <v>3</v>
      </c>
      <c r="F19" s="7">
        <v>3</v>
      </c>
      <c r="G19" s="8">
        <v>3</v>
      </c>
      <c r="H19" s="8">
        <v>3</v>
      </c>
      <c r="I19" s="8">
        <v>3</v>
      </c>
      <c r="J19" s="7">
        <v>2</v>
      </c>
      <c r="K19" s="7">
        <v>3</v>
      </c>
      <c r="L19" s="7">
        <v>3</v>
      </c>
      <c r="M19" s="7">
        <v>3</v>
      </c>
      <c r="N19" s="7">
        <v>3</v>
      </c>
      <c r="O19" s="7">
        <v>3</v>
      </c>
      <c r="P19" s="7">
        <v>3</v>
      </c>
      <c r="Q19" s="7">
        <f t="shared" si="0"/>
        <v>38</v>
      </c>
    </row>
    <row r="20" spans="1:17" ht="15.75" x14ac:dyDescent="0.25">
      <c r="A20" s="7">
        <v>16</v>
      </c>
      <c r="B20" s="23" t="s">
        <v>52</v>
      </c>
      <c r="C20" s="23"/>
      <c r="D20" s="7">
        <v>3</v>
      </c>
      <c r="E20" s="7">
        <v>3</v>
      </c>
      <c r="F20" s="7">
        <v>3</v>
      </c>
      <c r="G20" s="8">
        <v>3</v>
      </c>
      <c r="H20" s="8">
        <v>2</v>
      </c>
      <c r="I20" s="8">
        <v>3</v>
      </c>
      <c r="J20" s="7">
        <v>3</v>
      </c>
      <c r="K20" s="7">
        <v>3</v>
      </c>
      <c r="L20" s="7">
        <v>3</v>
      </c>
      <c r="M20" s="7">
        <v>3</v>
      </c>
      <c r="N20" s="7">
        <v>3</v>
      </c>
      <c r="O20" s="7">
        <v>3</v>
      </c>
      <c r="P20" s="7">
        <v>3</v>
      </c>
      <c r="Q20" s="7">
        <f t="shared" si="0"/>
        <v>38</v>
      </c>
    </row>
    <row r="21" spans="1:17" ht="15.75" x14ac:dyDescent="0.25">
      <c r="A21" s="7">
        <v>17</v>
      </c>
      <c r="B21" s="23" t="s">
        <v>53</v>
      </c>
      <c r="C21" s="23"/>
      <c r="D21" s="7">
        <v>3</v>
      </c>
      <c r="E21" s="7">
        <v>3</v>
      </c>
      <c r="F21" s="7">
        <v>2</v>
      </c>
      <c r="G21" s="8">
        <v>3</v>
      </c>
      <c r="H21" s="8">
        <v>2</v>
      </c>
      <c r="I21" s="8">
        <v>3</v>
      </c>
      <c r="J21" s="7">
        <v>2</v>
      </c>
      <c r="K21" s="7">
        <v>3</v>
      </c>
      <c r="L21" s="7">
        <v>2</v>
      </c>
      <c r="M21" s="7">
        <v>3</v>
      </c>
      <c r="N21" s="7">
        <v>3</v>
      </c>
      <c r="O21" s="7">
        <v>3</v>
      </c>
      <c r="P21" s="7">
        <v>3</v>
      </c>
      <c r="Q21" s="7">
        <f t="shared" si="0"/>
        <v>35</v>
      </c>
    </row>
    <row r="22" spans="1:17" ht="15.75" x14ac:dyDescent="0.25">
      <c r="A22" s="7">
        <v>18</v>
      </c>
      <c r="B22" s="23" t="s">
        <v>54</v>
      </c>
      <c r="C22" s="23"/>
      <c r="D22" s="7">
        <v>3</v>
      </c>
      <c r="E22" s="7">
        <v>3</v>
      </c>
      <c r="F22" s="7">
        <v>2</v>
      </c>
      <c r="G22" s="8">
        <v>3</v>
      </c>
      <c r="H22" s="8">
        <v>2</v>
      </c>
      <c r="I22" s="8">
        <v>3</v>
      </c>
      <c r="J22" s="7">
        <v>3</v>
      </c>
      <c r="K22" s="7">
        <v>2</v>
      </c>
      <c r="L22" s="7">
        <v>2</v>
      </c>
      <c r="M22" s="7">
        <v>3</v>
      </c>
      <c r="N22" s="7">
        <v>3</v>
      </c>
      <c r="O22" s="7">
        <v>3</v>
      </c>
      <c r="P22" s="7">
        <v>3</v>
      </c>
      <c r="Q22" s="7">
        <f t="shared" si="0"/>
        <v>35</v>
      </c>
    </row>
    <row r="23" spans="1:17" ht="15.75" x14ac:dyDescent="0.25">
      <c r="A23" s="7">
        <v>19</v>
      </c>
      <c r="B23" s="23" t="s">
        <v>55</v>
      </c>
      <c r="C23" s="23"/>
      <c r="D23" s="7">
        <v>3</v>
      </c>
      <c r="E23" s="7">
        <v>3</v>
      </c>
      <c r="F23" s="7">
        <v>3</v>
      </c>
      <c r="G23" s="8">
        <v>2</v>
      </c>
      <c r="H23" s="8">
        <v>2</v>
      </c>
      <c r="I23" s="8">
        <v>3</v>
      </c>
      <c r="J23" s="7">
        <v>3</v>
      </c>
      <c r="K23" s="7">
        <v>3</v>
      </c>
      <c r="L23" s="7">
        <v>3</v>
      </c>
      <c r="M23" s="7">
        <v>3</v>
      </c>
      <c r="N23" s="7">
        <v>3</v>
      </c>
      <c r="O23" s="7">
        <v>3</v>
      </c>
      <c r="P23" s="7">
        <v>3</v>
      </c>
      <c r="Q23" s="7">
        <f t="shared" si="0"/>
        <v>37</v>
      </c>
    </row>
    <row r="24" spans="1:17" ht="15.75" x14ac:dyDescent="0.25">
      <c r="A24" s="7">
        <v>20</v>
      </c>
      <c r="B24" s="23" t="s">
        <v>56</v>
      </c>
      <c r="C24" s="23"/>
      <c r="D24" s="7">
        <v>3</v>
      </c>
      <c r="E24" s="7">
        <v>2</v>
      </c>
      <c r="F24" s="7">
        <v>3</v>
      </c>
      <c r="G24" s="8">
        <v>3</v>
      </c>
      <c r="H24" s="8">
        <v>3</v>
      </c>
      <c r="I24" s="8">
        <v>3</v>
      </c>
      <c r="J24" s="7">
        <v>3</v>
      </c>
      <c r="K24" s="7">
        <v>3</v>
      </c>
      <c r="L24" s="7">
        <v>3</v>
      </c>
      <c r="M24" s="7">
        <v>3</v>
      </c>
      <c r="N24" s="7">
        <v>3</v>
      </c>
      <c r="O24" s="7">
        <v>3</v>
      </c>
      <c r="P24" s="7">
        <v>3</v>
      </c>
      <c r="Q24" s="7">
        <f t="shared" si="0"/>
        <v>38</v>
      </c>
    </row>
    <row r="25" spans="1:17" ht="15.75" x14ac:dyDescent="0.25">
      <c r="A25" s="7">
        <v>21</v>
      </c>
      <c r="B25" s="23" t="s">
        <v>57</v>
      </c>
      <c r="C25" s="23"/>
      <c r="D25" s="7">
        <v>3</v>
      </c>
      <c r="E25" s="7">
        <v>3</v>
      </c>
      <c r="F25" s="7">
        <v>3</v>
      </c>
      <c r="G25" s="8">
        <v>3</v>
      </c>
      <c r="H25" s="8">
        <v>1</v>
      </c>
      <c r="I25" s="8">
        <v>2</v>
      </c>
      <c r="J25" s="7">
        <v>1</v>
      </c>
      <c r="K25" s="7">
        <v>3</v>
      </c>
      <c r="L25" s="7">
        <v>3</v>
      </c>
      <c r="M25" s="7">
        <v>3</v>
      </c>
      <c r="N25" s="7">
        <v>3</v>
      </c>
      <c r="O25" s="7">
        <v>3</v>
      </c>
      <c r="P25" s="7">
        <v>3</v>
      </c>
      <c r="Q25" s="7">
        <f t="shared" si="0"/>
        <v>34</v>
      </c>
    </row>
    <row r="26" spans="1:17" ht="15.75" x14ac:dyDescent="0.25">
      <c r="A26" s="7">
        <v>22</v>
      </c>
      <c r="B26" s="23" t="s">
        <v>58</v>
      </c>
      <c r="C26" s="23"/>
      <c r="D26" s="7">
        <v>3</v>
      </c>
      <c r="E26" s="7">
        <v>3</v>
      </c>
      <c r="F26" s="7">
        <v>3</v>
      </c>
      <c r="G26" s="8">
        <v>3</v>
      </c>
      <c r="H26" s="8">
        <v>2</v>
      </c>
      <c r="I26" s="8">
        <v>2</v>
      </c>
      <c r="J26" s="7">
        <v>2</v>
      </c>
      <c r="K26" s="7">
        <v>3</v>
      </c>
      <c r="L26" s="7">
        <v>2</v>
      </c>
      <c r="M26" s="7">
        <v>3</v>
      </c>
      <c r="N26" s="7">
        <v>2</v>
      </c>
      <c r="O26" s="7">
        <v>2</v>
      </c>
      <c r="P26" s="7">
        <v>2</v>
      </c>
      <c r="Q26" s="7">
        <f t="shared" si="0"/>
        <v>32</v>
      </c>
    </row>
    <row r="27" spans="1:17" ht="15.75" x14ac:dyDescent="0.25">
      <c r="A27" s="7">
        <v>23</v>
      </c>
      <c r="B27" s="23" t="s">
        <v>59</v>
      </c>
      <c r="C27" s="23"/>
      <c r="D27" s="7">
        <v>3</v>
      </c>
      <c r="E27" s="7">
        <v>3</v>
      </c>
      <c r="F27" s="7">
        <v>3</v>
      </c>
      <c r="G27" s="8">
        <v>3</v>
      </c>
      <c r="H27" s="8">
        <v>2</v>
      </c>
      <c r="I27" s="8">
        <v>2</v>
      </c>
      <c r="J27" s="7">
        <v>1</v>
      </c>
      <c r="K27" s="7">
        <v>3</v>
      </c>
      <c r="L27" s="7">
        <v>3</v>
      </c>
      <c r="M27" s="7">
        <v>3</v>
      </c>
      <c r="N27" s="7">
        <v>3</v>
      </c>
      <c r="O27" s="7">
        <v>3</v>
      </c>
      <c r="P27" s="7">
        <v>3</v>
      </c>
      <c r="Q27" s="7">
        <f t="shared" si="0"/>
        <v>35</v>
      </c>
    </row>
    <row r="28" spans="1:17" ht="15.75" x14ac:dyDescent="0.25">
      <c r="A28" s="7">
        <v>24</v>
      </c>
      <c r="B28" s="23" t="s">
        <v>60</v>
      </c>
      <c r="C28" s="23"/>
      <c r="D28" s="7">
        <v>3</v>
      </c>
      <c r="E28" s="7">
        <v>3</v>
      </c>
      <c r="F28" s="7">
        <v>3</v>
      </c>
      <c r="G28" s="8">
        <v>3</v>
      </c>
      <c r="H28" s="8">
        <v>2</v>
      </c>
      <c r="I28" s="8">
        <v>2</v>
      </c>
      <c r="J28" s="7">
        <v>2</v>
      </c>
      <c r="K28" s="7">
        <v>3</v>
      </c>
      <c r="L28" s="7">
        <v>3</v>
      </c>
      <c r="M28" s="7">
        <v>3</v>
      </c>
      <c r="N28" s="7">
        <v>3</v>
      </c>
      <c r="O28" s="7">
        <v>3</v>
      </c>
      <c r="P28" s="7">
        <v>3</v>
      </c>
      <c r="Q28" s="7">
        <f t="shared" si="0"/>
        <v>36</v>
      </c>
    </row>
    <row r="29" spans="1:17" ht="15.75" x14ac:dyDescent="0.25">
      <c r="A29" s="7">
        <v>25</v>
      </c>
      <c r="B29" s="23" t="s">
        <v>61</v>
      </c>
      <c r="C29" s="23"/>
      <c r="D29" s="7">
        <v>3</v>
      </c>
      <c r="E29" s="7">
        <v>3</v>
      </c>
      <c r="F29" s="7">
        <v>3</v>
      </c>
      <c r="G29" s="8">
        <v>3</v>
      </c>
      <c r="H29" s="8">
        <v>2</v>
      </c>
      <c r="I29" s="8">
        <v>2</v>
      </c>
      <c r="J29" s="7">
        <v>2</v>
      </c>
      <c r="K29" s="7">
        <v>2</v>
      </c>
      <c r="L29" s="7">
        <v>3</v>
      </c>
      <c r="M29" s="7">
        <v>3</v>
      </c>
      <c r="N29" s="7">
        <v>3</v>
      </c>
      <c r="O29" s="7">
        <v>3</v>
      </c>
      <c r="P29" s="7">
        <v>3</v>
      </c>
      <c r="Q29" s="7">
        <f t="shared" si="0"/>
        <v>35</v>
      </c>
    </row>
    <row r="30" spans="1:17" ht="15.75" x14ac:dyDescent="0.25">
      <c r="A30" s="7">
        <v>26</v>
      </c>
      <c r="B30" s="23" t="s">
        <v>62</v>
      </c>
      <c r="C30" s="23"/>
      <c r="D30" s="7">
        <v>3</v>
      </c>
      <c r="E30" s="7">
        <v>3</v>
      </c>
      <c r="F30" s="7">
        <v>3</v>
      </c>
      <c r="G30" s="8">
        <v>3</v>
      </c>
      <c r="H30" s="8">
        <v>3</v>
      </c>
      <c r="I30" s="8">
        <v>2</v>
      </c>
      <c r="J30" s="7">
        <v>2</v>
      </c>
      <c r="K30" s="7">
        <v>3</v>
      </c>
      <c r="L30" s="7">
        <v>3</v>
      </c>
      <c r="M30" s="7">
        <v>3</v>
      </c>
      <c r="N30" s="7">
        <v>3</v>
      </c>
      <c r="O30" s="7">
        <v>3</v>
      </c>
      <c r="P30" s="7">
        <v>3</v>
      </c>
      <c r="Q30" s="7">
        <f t="shared" si="0"/>
        <v>37</v>
      </c>
    </row>
    <row r="31" spans="1:17" ht="15.75" x14ac:dyDescent="0.25">
      <c r="A31" s="7">
        <v>27</v>
      </c>
      <c r="B31" s="23" t="s">
        <v>63</v>
      </c>
      <c r="C31" s="23"/>
      <c r="D31" s="7">
        <v>3</v>
      </c>
      <c r="E31" s="7">
        <v>3</v>
      </c>
      <c r="F31" s="7">
        <v>3</v>
      </c>
      <c r="G31" s="7">
        <v>3</v>
      </c>
      <c r="H31" s="7">
        <v>1</v>
      </c>
      <c r="I31" s="7">
        <v>2</v>
      </c>
      <c r="J31" s="7">
        <v>2</v>
      </c>
      <c r="K31" s="7">
        <v>3</v>
      </c>
      <c r="L31" s="7">
        <v>3</v>
      </c>
      <c r="M31" s="7">
        <v>3</v>
      </c>
      <c r="N31" s="7">
        <v>3</v>
      </c>
      <c r="O31" s="7">
        <v>3</v>
      </c>
      <c r="P31" s="7">
        <v>2</v>
      </c>
      <c r="Q31" s="7">
        <f t="shared" si="0"/>
        <v>34</v>
      </c>
    </row>
    <row r="32" spans="1:17" ht="15.75" x14ac:dyDescent="0.25">
      <c r="A32" s="7">
        <v>28</v>
      </c>
      <c r="B32" s="23" t="s">
        <v>64</v>
      </c>
      <c r="C32" s="23"/>
      <c r="D32" s="7">
        <v>3</v>
      </c>
      <c r="E32" s="7">
        <v>3</v>
      </c>
      <c r="F32" s="7">
        <v>3</v>
      </c>
      <c r="G32" s="7">
        <v>3</v>
      </c>
      <c r="H32" s="7">
        <v>2</v>
      </c>
      <c r="I32" s="7">
        <v>3</v>
      </c>
      <c r="J32" s="7">
        <v>2</v>
      </c>
      <c r="K32" s="7">
        <v>3</v>
      </c>
      <c r="L32" s="7">
        <v>3</v>
      </c>
      <c r="M32" s="7">
        <v>3</v>
      </c>
      <c r="N32" s="7">
        <v>3</v>
      </c>
      <c r="O32" s="7">
        <v>3</v>
      </c>
      <c r="P32" s="7">
        <v>3</v>
      </c>
      <c r="Q32" s="7">
        <f t="shared" si="0"/>
        <v>37</v>
      </c>
    </row>
    <row r="33" spans="1:17" ht="15.75" x14ac:dyDescent="0.25">
      <c r="A33" s="7">
        <v>29</v>
      </c>
      <c r="B33" s="19" t="s">
        <v>65</v>
      </c>
      <c r="C33" s="20"/>
      <c r="D33" s="7">
        <v>3</v>
      </c>
      <c r="E33" s="7">
        <v>3</v>
      </c>
      <c r="F33" s="7">
        <v>3</v>
      </c>
      <c r="G33" s="7">
        <v>3</v>
      </c>
      <c r="H33" s="7">
        <v>2</v>
      </c>
      <c r="I33" s="7">
        <v>2</v>
      </c>
      <c r="J33" s="7">
        <v>2</v>
      </c>
      <c r="K33" s="7">
        <v>3</v>
      </c>
      <c r="L33" s="7">
        <v>3</v>
      </c>
      <c r="M33" s="7">
        <v>3</v>
      </c>
      <c r="N33" s="7">
        <v>3</v>
      </c>
      <c r="O33" s="7">
        <v>3</v>
      </c>
      <c r="P33" s="7">
        <v>3</v>
      </c>
      <c r="Q33" s="7">
        <f t="shared" si="0"/>
        <v>36</v>
      </c>
    </row>
    <row r="34" spans="1:17" ht="15.75" x14ac:dyDescent="0.25">
      <c r="A34" s="7">
        <v>30</v>
      </c>
      <c r="B34" s="19" t="s">
        <v>66</v>
      </c>
      <c r="C34" s="20"/>
      <c r="D34" s="7">
        <v>3</v>
      </c>
      <c r="E34" s="7">
        <v>3</v>
      </c>
      <c r="F34" s="7">
        <v>3</v>
      </c>
      <c r="G34" s="7">
        <v>3</v>
      </c>
      <c r="H34" s="7">
        <v>2</v>
      </c>
      <c r="I34" s="7">
        <v>2</v>
      </c>
      <c r="J34" s="7">
        <v>2</v>
      </c>
      <c r="K34" s="7">
        <v>3</v>
      </c>
      <c r="L34" s="7">
        <v>3</v>
      </c>
      <c r="M34" s="7">
        <v>3</v>
      </c>
      <c r="N34" s="7">
        <v>3</v>
      </c>
      <c r="O34" s="7">
        <v>2</v>
      </c>
      <c r="P34" s="7">
        <v>3</v>
      </c>
      <c r="Q34" s="7">
        <f t="shared" si="0"/>
        <v>35</v>
      </c>
    </row>
    <row r="35" spans="1:17" ht="15.75" x14ac:dyDescent="0.25">
      <c r="A35" s="7"/>
      <c r="B35" s="19" t="s">
        <v>67</v>
      </c>
      <c r="C35" s="20"/>
      <c r="D35" s="7">
        <f t="shared" ref="D35:J35" si="1">SUM(D5:D34)</f>
        <v>90</v>
      </c>
      <c r="E35" s="7">
        <f t="shared" si="1"/>
        <v>87</v>
      </c>
      <c r="F35" s="7">
        <f t="shared" si="1"/>
        <v>84</v>
      </c>
      <c r="G35" s="7">
        <f t="shared" si="1"/>
        <v>87</v>
      </c>
      <c r="H35" s="7">
        <f t="shared" si="1"/>
        <v>65</v>
      </c>
      <c r="I35" s="7">
        <f t="shared" si="1"/>
        <v>73</v>
      </c>
      <c r="J35" s="7">
        <f t="shared" si="1"/>
        <v>66</v>
      </c>
      <c r="K35" s="7">
        <f t="shared" ref="K35:Q35" si="2">SUM(K5:K34)</f>
        <v>86</v>
      </c>
      <c r="L35" s="7">
        <f t="shared" si="2"/>
        <v>85</v>
      </c>
      <c r="M35" s="7">
        <f t="shared" si="2"/>
        <v>88</v>
      </c>
      <c r="N35" s="7">
        <f t="shared" si="2"/>
        <v>87</v>
      </c>
      <c r="O35" s="7">
        <f t="shared" si="2"/>
        <v>83</v>
      </c>
      <c r="P35" s="7">
        <f t="shared" si="2"/>
        <v>85</v>
      </c>
      <c r="Q35" s="15">
        <f t="shared" si="2"/>
        <v>1066</v>
      </c>
    </row>
    <row r="36" spans="1:17" ht="15.75" x14ac:dyDescent="0.25">
      <c r="B36" t="s">
        <v>68</v>
      </c>
      <c r="D36" s="10">
        <v>90</v>
      </c>
      <c r="E36" s="10">
        <v>90</v>
      </c>
      <c r="F36" s="10">
        <v>90</v>
      </c>
      <c r="G36" s="10">
        <v>90</v>
      </c>
      <c r="H36" s="10">
        <v>90</v>
      </c>
      <c r="I36" s="10">
        <v>90</v>
      </c>
      <c r="J36" s="10">
        <v>90</v>
      </c>
      <c r="K36" s="10">
        <v>90</v>
      </c>
      <c r="L36" s="10">
        <v>90</v>
      </c>
      <c r="M36" s="10">
        <v>90</v>
      </c>
      <c r="N36" s="10">
        <v>90</v>
      </c>
      <c r="O36" s="10">
        <v>90</v>
      </c>
      <c r="P36" s="10">
        <v>90</v>
      </c>
      <c r="Q36" s="16">
        <f>SUM(D36:P36)</f>
        <v>1170</v>
      </c>
    </row>
    <row r="37" spans="1:17" ht="15.75" x14ac:dyDescent="0.25">
      <c r="B37" s="11">
        <v>1</v>
      </c>
      <c r="D37" s="13">
        <v>1</v>
      </c>
      <c r="E37" s="13">
        <v>1</v>
      </c>
      <c r="F37" s="13">
        <v>1</v>
      </c>
      <c r="G37" s="13">
        <v>1</v>
      </c>
      <c r="H37" s="13">
        <v>1</v>
      </c>
      <c r="I37" s="13">
        <v>1</v>
      </c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3">
        <v>1</v>
      </c>
      <c r="P37" s="13">
        <v>1</v>
      </c>
    </row>
    <row r="38" spans="1:17" x14ac:dyDescent="0.25">
      <c r="B38" t="s">
        <v>69</v>
      </c>
      <c r="D38" s="11">
        <f>(D35/D36)*D37</f>
        <v>1</v>
      </c>
      <c r="E38" s="11">
        <f t="shared" ref="E38:P38" si="3">(E35/E36)*E37</f>
        <v>0.96666666666666667</v>
      </c>
      <c r="F38" s="11">
        <f t="shared" si="3"/>
        <v>0.93333333333333335</v>
      </c>
      <c r="G38" s="11">
        <f t="shared" si="3"/>
        <v>0.96666666666666667</v>
      </c>
      <c r="H38" s="11">
        <f t="shared" si="3"/>
        <v>0.72222222222222221</v>
      </c>
      <c r="I38" s="11">
        <f t="shared" si="3"/>
        <v>0.81111111111111112</v>
      </c>
      <c r="J38" s="11">
        <f t="shared" si="3"/>
        <v>0.73333333333333328</v>
      </c>
      <c r="K38" s="11">
        <f t="shared" si="3"/>
        <v>0.9555555555555556</v>
      </c>
      <c r="L38" s="11">
        <f t="shared" si="3"/>
        <v>0.94444444444444442</v>
      </c>
      <c r="M38" s="11">
        <f t="shared" si="3"/>
        <v>0.97777777777777775</v>
      </c>
      <c r="N38" s="11">
        <f t="shared" si="3"/>
        <v>0.96666666666666667</v>
      </c>
      <c r="O38" s="11">
        <f t="shared" si="3"/>
        <v>0.92222222222222228</v>
      </c>
      <c r="P38" s="11">
        <f t="shared" si="3"/>
        <v>0.94444444444444442</v>
      </c>
    </row>
    <row r="39" spans="1:17" x14ac:dyDescent="0.25">
      <c r="B39" t="s">
        <v>70</v>
      </c>
      <c r="D39" s="39">
        <v>0.9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x14ac:dyDescent="0.25">
      <c r="B40" t="s">
        <v>71</v>
      </c>
      <c r="D40" s="40" t="s">
        <v>72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</row>
  </sheetData>
  <mergeCells count="42">
    <mergeCell ref="A1:P1"/>
    <mergeCell ref="Q1:Q4"/>
    <mergeCell ref="A2:A4"/>
    <mergeCell ref="B2:C4"/>
    <mergeCell ref="D2:P2"/>
    <mergeCell ref="D3:G3"/>
    <mergeCell ref="H3:J3"/>
    <mergeCell ref="K3:M3"/>
    <mergeCell ref="N3:P3"/>
    <mergeCell ref="B16:C16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D39:Q39"/>
    <mergeCell ref="D40:Q40"/>
    <mergeCell ref="B29:C29"/>
    <mergeCell ref="B30:C30"/>
    <mergeCell ref="B31:C31"/>
    <mergeCell ref="B32:C32"/>
    <mergeCell ref="B33:C33"/>
    <mergeCell ref="B34:C34"/>
    <mergeCell ref="B35:C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7E39-0EDC-4EBA-A0A0-9200EA75A66F}">
  <dimension ref="A1:P12"/>
  <sheetViews>
    <sheetView workbookViewId="0">
      <selection activeCell="G19" sqref="G19"/>
    </sheetView>
  </sheetViews>
  <sheetFormatPr defaultRowHeight="15" x14ac:dyDescent="0.25"/>
  <cols>
    <col min="3" max="3" width="9.140625" customWidth="1"/>
  </cols>
  <sheetData>
    <row r="1" spans="1:16" x14ac:dyDescent="0.25">
      <c r="A1" s="44" t="s">
        <v>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  <c r="P1" s="56" t="s">
        <v>7</v>
      </c>
    </row>
    <row r="2" spans="1:16" x14ac:dyDescent="0.25">
      <c r="A2" s="53" t="s">
        <v>73</v>
      </c>
      <c r="B2" s="48" t="s">
        <v>74</v>
      </c>
      <c r="C2" s="49"/>
      <c r="D2" s="44" t="s">
        <v>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  <c r="P2" s="56"/>
    </row>
    <row r="3" spans="1:16" x14ac:dyDescent="0.25">
      <c r="A3" s="54"/>
      <c r="B3" s="47"/>
      <c r="C3" s="50"/>
      <c r="D3" s="44" t="s">
        <v>6</v>
      </c>
      <c r="E3" s="45"/>
      <c r="F3" s="45"/>
      <c r="G3" s="45"/>
      <c r="H3" s="46"/>
      <c r="I3" s="44" t="s">
        <v>76</v>
      </c>
      <c r="J3" s="45"/>
      <c r="K3" s="45"/>
      <c r="L3" s="46"/>
      <c r="M3" s="44" t="s">
        <v>77</v>
      </c>
      <c r="N3" s="45"/>
      <c r="O3" s="46"/>
      <c r="P3" s="56"/>
    </row>
    <row r="4" spans="1:16" x14ac:dyDescent="0.25">
      <c r="A4" s="55"/>
      <c r="B4" s="51"/>
      <c r="C4" s="52"/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56"/>
    </row>
    <row r="5" spans="1:16" x14ac:dyDescent="0.25">
      <c r="A5" s="17" t="s">
        <v>83</v>
      </c>
      <c r="B5" s="44" t="s">
        <v>84</v>
      </c>
      <c r="C5" s="46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2</v>
      </c>
      <c r="J5" s="17">
        <v>3</v>
      </c>
      <c r="K5" s="17">
        <v>3</v>
      </c>
      <c r="L5" s="17">
        <v>3</v>
      </c>
      <c r="M5" s="17">
        <v>3</v>
      </c>
      <c r="N5" s="17">
        <v>3</v>
      </c>
      <c r="O5" s="17">
        <v>3</v>
      </c>
      <c r="P5" s="17">
        <f>SUM(D5:O5)</f>
        <v>35</v>
      </c>
    </row>
    <row r="6" spans="1:16" x14ac:dyDescent="0.25">
      <c r="A6" s="17"/>
      <c r="B6" s="44" t="s">
        <v>78</v>
      </c>
      <c r="C6" s="46"/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2</v>
      </c>
      <c r="J6" s="17">
        <v>3</v>
      </c>
      <c r="K6" s="17">
        <v>3</v>
      </c>
      <c r="L6" s="17">
        <v>3</v>
      </c>
      <c r="M6" s="17">
        <v>3</v>
      </c>
      <c r="N6" s="17">
        <v>3</v>
      </c>
      <c r="O6" s="17">
        <v>3</v>
      </c>
      <c r="P6" s="17">
        <f>SUM(D6:O6)</f>
        <v>35</v>
      </c>
    </row>
    <row r="7" spans="1:16" x14ac:dyDescent="0.25">
      <c r="A7" s="17"/>
      <c r="B7" s="44" t="s">
        <v>79</v>
      </c>
      <c r="C7" s="46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7">
        <v>3</v>
      </c>
      <c r="P7" s="17">
        <f>SUM(D7:O7)</f>
        <v>36</v>
      </c>
    </row>
    <row r="8" spans="1:16" x14ac:dyDescent="0.25">
      <c r="A8" s="17"/>
      <c r="B8" s="41">
        <v>1</v>
      </c>
      <c r="C8" s="43"/>
      <c r="D8" s="18">
        <v>1</v>
      </c>
      <c r="E8" s="18">
        <v>1</v>
      </c>
      <c r="F8" s="18">
        <v>1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8">
        <v>1</v>
      </c>
      <c r="N8" s="18">
        <v>1</v>
      </c>
      <c r="O8" s="18">
        <v>1</v>
      </c>
      <c r="P8" s="17"/>
    </row>
    <row r="9" spans="1:16" x14ac:dyDescent="0.25">
      <c r="A9" s="17"/>
      <c r="B9" s="44" t="s">
        <v>80</v>
      </c>
      <c r="C9" s="46"/>
      <c r="D9" s="18">
        <v>1</v>
      </c>
      <c r="E9" s="18">
        <v>1</v>
      </c>
      <c r="F9" s="18">
        <v>1</v>
      </c>
      <c r="G9" s="18">
        <v>1</v>
      </c>
      <c r="H9" s="18">
        <v>1</v>
      </c>
      <c r="I9" s="18">
        <v>0.66</v>
      </c>
      <c r="J9" s="18">
        <v>1</v>
      </c>
      <c r="K9" s="18">
        <v>1</v>
      </c>
      <c r="L9" s="18">
        <v>1</v>
      </c>
      <c r="M9" s="18">
        <v>1</v>
      </c>
      <c r="N9" s="18">
        <v>1</v>
      </c>
      <c r="O9" s="18">
        <v>1</v>
      </c>
      <c r="P9" s="17"/>
    </row>
    <row r="10" spans="1:16" x14ac:dyDescent="0.25">
      <c r="A10" s="17"/>
      <c r="B10" s="44" t="s">
        <v>81</v>
      </c>
      <c r="C10" s="46"/>
      <c r="D10" s="41">
        <v>0.97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  <c r="P10" s="17"/>
    </row>
    <row r="11" spans="1:16" x14ac:dyDescent="0.25">
      <c r="A11" s="57"/>
      <c r="B11" s="48" t="s">
        <v>82</v>
      </c>
      <c r="C11" s="49"/>
      <c r="D11" s="48" t="s">
        <v>72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49"/>
      <c r="P11" s="17"/>
    </row>
    <row r="12" spans="1:16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</sheetData>
  <mergeCells count="17">
    <mergeCell ref="M3:O3"/>
    <mergeCell ref="D10:O10"/>
    <mergeCell ref="D11:O11"/>
    <mergeCell ref="P1:P4"/>
    <mergeCell ref="B11:C11"/>
    <mergeCell ref="B9:C9"/>
    <mergeCell ref="B8:C8"/>
    <mergeCell ref="B10:C10"/>
    <mergeCell ref="B7:C7"/>
    <mergeCell ref="B2:C4"/>
    <mergeCell ref="B6:C6"/>
    <mergeCell ref="A1:O1"/>
    <mergeCell ref="B5:C5"/>
    <mergeCell ref="A2:A4"/>
    <mergeCell ref="D2:O2"/>
    <mergeCell ref="D3:H3"/>
    <mergeCell ref="I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0EB43-622B-4104-9A32-6F965ADC107F}">
  <dimension ref="A1:R11"/>
  <sheetViews>
    <sheetView workbookViewId="0">
      <selection activeCell="E13" sqref="E13"/>
    </sheetView>
  </sheetViews>
  <sheetFormatPr defaultRowHeight="15" x14ac:dyDescent="0.25"/>
  <cols>
    <col min="3" max="3" width="18.42578125" customWidth="1"/>
    <col min="17" max="17" width="10.42578125" customWidth="1"/>
  </cols>
  <sheetData>
    <row r="1" spans="1:18" x14ac:dyDescent="0.25">
      <c r="A1" s="56" t="s">
        <v>88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x14ac:dyDescent="0.25">
      <c r="A2" s="56" t="s">
        <v>73</v>
      </c>
      <c r="B2" s="56" t="s">
        <v>74</v>
      </c>
      <c r="C2" s="56"/>
      <c r="D2" s="56" t="s">
        <v>2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x14ac:dyDescent="0.25">
      <c r="A3" s="56"/>
      <c r="B3" s="56"/>
      <c r="C3" s="56"/>
      <c r="D3" s="56" t="s">
        <v>85</v>
      </c>
      <c r="E3" s="56"/>
      <c r="F3" s="56"/>
      <c r="G3" s="56"/>
      <c r="H3" s="56"/>
      <c r="I3" s="56"/>
      <c r="J3" s="56" t="s">
        <v>4</v>
      </c>
      <c r="K3" s="56"/>
      <c r="L3" s="56"/>
      <c r="M3" s="56" t="s">
        <v>86</v>
      </c>
      <c r="N3" s="56"/>
      <c r="O3" s="56" t="s">
        <v>87</v>
      </c>
      <c r="P3" s="56"/>
      <c r="Q3" s="56"/>
      <c r="R3" s="17" t="s">
        <v>7</v>
      </c>
    </row>
    <row r="4" spans="1:18" x14ac:dyDescent="0.25">
      <c r="A4" s="56"/>
      <c r="B4" s="56"/>
      <c r="C4" s="56"/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/>
    </row>
    <row r="5" spans="1:18" x14ac:dyDescent="0.25">
      <c r="A5" s="17" t="s">
        <v>83</v>
      </c>
      <c r="B5" s="17" t="s">
        <v>89</v>
      </c>
      <c r="C5" s="17"/>
      <c r="D5" s="17">
        <v>3</v>
      </c>
      <c r="E5" s="17">
        <v>3</v>
      </c>
      <c r="F5" s="17">
        <v>3</v>
      </c>
      <c r="G5" s="17">
        <v>3</v>
      </c>
      <c r="H5" s="17">
        <v>2</v>
      </c>
      <c r="I5" s="17">
        <v>2</v>
      </c>
      <c r="J5" s="17">
        <v>2</v>
      </c>
      <c r="K5" s="17">
        <v>3</v>
      </c>
      <c r="L5" s="17">
        <v>3</v>
      </c>
      <c r="M5" s="17">
        <v>3</v>
      </c>
      <c r="N5" s="17">
        <v>3</v>
      </c>
      <c r="O5" s="17">
        <v>3</v>
      </c>
      <c r="P5" s="17">
        <v>3</v>
      </c>
      <c r="Q5" s="17">
        <v>3</v>
      </c>
      <c r="R5" s="17">
        <f>SUM(D5:Q5)</f>
        <v>39</v>
      </c>
    </row>
    <row r="6" spans="1:18" x14ac:dyDescent="0.25">
      <c r="A6" s="53"/>
      <c r="B6" s="17" t="s">
        <v>78</v>
      </c>
      <c r="C6" s="17"/>
      <c r="D6" s="17">
        <v>3</v>
      </c>
      <c r="E6" s="17">
        <v>3</v>
      </c>
      <c r="F6" s="17">
        <v>3</v>
      </c>
      <c r="G6" s="17">
        <v>3</v>
      </c>
      <c r="H6" s="17">
        <v>2</v>
      </c>
      <c r="I6" s="17">
        <v>2</v>
      </c>
      <c r="J6" s="17">
        <v>2</v>
      </c>
      <c r="K6" s="17">
        <v>3</v>
      </c>
      <c r="L6" s="17">
        <v>3</v>
      </c>
      <c r="M6" s="17">
        <v>3</v>
      </c>
      <c r="N6" s="17">
        <v>3</v>
      </c>
      <c r="O6" s="17">
        <v>3</v>
      </c>
      <c r="P6" s="17">
        <v>3</v>
      </c>
      <c r="Q6" s="17">
        <v>3</v>
      </c>
      <c r="R6" s="17">
        <v>39</v>
      </c>
    </row>
    <row r="7" spans="1:18" x14ac:dyDescent="0.25">
      <c r="A7" s="54"/>
      <c r="B7" s="17" t="s">
        <v>79</v>
      </c>
      <c r="C7" s="17"/>
      <c r="D7" s="17">
        <v>3</v>
      </c>
      <c r="E7" s="17">
        <v>3</v>
      </c>
      <c r="F7" s="17">
        <v>3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17">
        <v>3</v>
      </c>
      <c r="M7" s="17">
        <v>3</v>
      </c>
      <c r="N7" s="17">
        <v>3</v>
      </c>
      <c r="O7" s="17">
        <v>3</v>
      </c>
      <c r="P7" s="17">
        <v>3</v>
      </c>
      <c r="Q7" s="17">
        <v>3</v>
      </c>
      <c r="R7" s="17">
        <f>SUM(D7:Q7)</f>
        <v>42</v>
      </c>
    </row>
    <row r="8" spans="1:18" x14ac:dyDescent="0.25">
      <c r="A8" s="54"/>
      <c r="B8" s="62">
        <v>1</v>
      </c>
      <c r="C8" s="63"/>
      <c r="D8" s="18">
        <v>1</v>
      </c>
      <c r="E8" s="18">
        <v>1</v>
      </c>
      <c r="F8" s="18">
        <v>1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7"/>
    </row>
    <row r="9" spans="1:18" x14ac:dyDescent="0.25">
      <c r="A9" s="54"/>
      <c r="B9" s="17" t="s">
        <v>80</v>
      </c>
      <c r="C9" s="17"/>
      <c r="D9" s="18">
        <v>1</v>
      </c>
      <c r="E9" s="18">
        <v>1</v>
      </c>
      <c r="F9" s="18">
        <v>1</v>
      </c>
      <c r="G9" s="18">
        <v>1</v>
      </c>
      <c r="H9" s="18">
        <v>1</v>
      </c>
      <c r="I9" s="18">
        <v>1</v>
      </c>
      <c r="J9" s="18">
        <v>1</v>
      </c>
      <c r="K9" s="18">
        <v>1</v>
      </c>
      <c r="L9" s="18">
        <v>1</v>
      </c>
      <c r="M9" s="18">
        <v>1</v>
      </c>
      <c r="N9" s="18">
        <v>1</v>
      </c>
      <c r="O9" s="18">
        <v>1</v>
      </c>
      <c r="P9" s="18">
        <v>1</v>
      </c>
      <c r="Q9" s="18">
        <v>1</v>
      </c>
      <c r="R9" s="17"/>
    </row>
    <row r="10" spans="1:18" x14ac:dyDescent="0.25">
      <c r="A10" s="54"/>
      <c r="B10" s="17" t="s">
        <v>81</v>
      </c>
      <c r="C10" s="17"/>
      <c r="D10" s="41">
        <v>0.92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3"/>
    </row>
    <row r="11" spans="1:18" x14ac:dyDescent="0.25">
      <c r="A11" s="55"/>
      <c r="B11" s="60" t="s">
        <v>82</v>
      </c>
      <c r="C11" s="61"/>
      <c r="D11" s="44" t="s">
        <v>72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6"/>
    </row>
  </sheetData>
  <mergeCells count="13">
    <mergeCell ref="D10:R10"/>
    <mergeCell ref="D11:R11"/>
    <mergeCell ref="A6:A11"/>
    <mergeCell ref="B11:C11"/>
    <mergeCell ref="A1:R1"/>
    <mergeCell ref="D2:R2"/>
    <mergeCell ref="D3:I3"/>
    <mergeCell ref="J3:L3"/>
    <mergeCell ref="M3:N3"/>
    <mergeCell ref="O3:Q3"/>
    <mergeCell ref="B8:C8"/>
    <mergeCell ref="A2:A4"/>
    <mergeCell ref="B2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</vt:lpstr>
      <vt:lpstr>A.</vt:lpstr>
      <vt:lpstr>Ahli Materi</vt:lpstr>
      <vt:lpstr>Ahli Media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anangrizki04@gmail.com</dc:creator>
  <cp:lastModifiedBy>Hp Indonesia</cp:lastModifiedBy>
  <dcterms:created xsi:type="dcterms:W3CDTF">2024-03-27T07:45:45Z</dcterms:created>
  <dcterms:modified xsi:type="dcterms:W3CDTF">2024-04-01T04:28:54Z</dcterms:modified>
</cp:coreProperties>
</file>