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R29" i="1"/>
  <c r="R27"/>
  <c r="P29"/>
  <c r="P28"/>
  <c r="P27"/>
  <c r="P30"/>
  <c r="O30"/>
  <c r="O29"/>
  <c r="O27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A24"/>
  <c r="AA23"/>
  <c r="Z24"/>
  <c r="Z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B23"/>
  <c r="W12"/>
  <c r="V5"/>
  <c r="W5" s="1"/>
  <c r="W4"/>
  <c r="W15"/>
  <c r="W17"/>
  <c r="W19"/>
  <c r="W21"/>
  <c r="V13"/>
  <c r="W13" s="1"/>
  <c r="V6"/>
  <c r="W6" s="1"/>
  <c r="V7"/>
  <c r="W7" s="1"/>
  <c r="V8"/>
  <c r="W8" s="1"/>
  <c r="V9"/>
  <c r="W9" s="1"/>
  <c r="V10"/>
  <c r="W10" s="1"/>
  <c r="V11"/>
  <c r="W11" s="1"/>
  <c r="V12"/>
  <c r="V14"/>
  <c r="W14" s="1"/>
  <c r="V15"/>
  <c r="V16"/>
  <c r="W16" s="1"/>
  <c r="V17"/>
  <c r="V18"/>
  <c r="W18" s="1"/>
  <c r="V19"/>
  <c r="V20"/>
  <c r="W20" s="1"/>
  <c r="V21"/>
  <c r="V22"/>
  <c r="W22" s="1"/>
  <c r="V4"/>
</calcChain>
</file>

<file path=xl/sharedStrings.xml><?xml version="1.0" encoding="utf-8"?>
<sst xmlns="http://schemas.openxmlformats.org/spreadsheetml/2006/main" count="7" uniqueCount="7">
  <si>
    <t>Responden</t>
  </si>
  <si>
    <t>Hasil pretes peserta didik SMA 2 Taliwang</t>
  </si>
  <si>
    <t>Jawaban untuk soal ke-</t>
  </si>
  <si>
    <t>Total</t>
  </si>
  <si>
    <t>c4</t>
  </si>
  <si>
    <t>c5</t>
  </si>
  <si>
    <t>c6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</si>
</sst>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0"/>
  <sheetViews>
    <sheetView tabSelected="1" topLeftCell="F10" workbookViewId="0">
      <selection activeCell="P32" sqref="P32"/>
    </sheetView>
  </sheetViews>
  <sheetFormatPr defaultRowHeight="15"/>
  <cols>
    <col min="1" max="1" width="10.28515625" style="1" customWidth="1"/>
    <col min="2" max="21" width="5.140625" style="1" customWidth="1"/>
    <col min="22" max="16384" width="9.140625" style="1"/>
  </cols>
  <sheetData>
    <row r="1" spans="1:27">
      <c r="A1" s="7" t="s">
        <v>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7">
      <c r="A2" s="5" t="s">
        <v>0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5" t="s">
        <v>3</v>
      </c>
    </row>
    <row r="3" spans="1:27" ht="15.75" thickBot="1">
      <c r="A3" s="5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5"/>
    </row>
    <row r="4" spans="1:27">
      <c r="A4" s="3">
        <v>1</v>
      </c>
      <c r="B4" s="1">
        <v>0</v>
      </c>
      <c r="C4" s="1">
        <v>0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">
        <v>0</v>
      </c>
      <c r="J4" s="1">
        <v>0</v>
      </c>
      <c r="K4" s="1">
        <v>1</v>
      </c>
      <c r="L4" s="1">
        <v>0</v>
      </c>
      <c r="M4" s="1">
        <v>1</v>
      </c>
      <c r="N4" s="1">
        <v>0</v>
      </c>
      <c r="O4" s="1">
        <v>1</v>
      </c>
      <c r="P4" s="1">
        <v>0</v>
      </c>
      <c r="Q4" s="1">
        <v>0</v>
      </c>
      <c r="R4" s="1">
        <v>1</v>
      </c>
      <c r="S4" s="1">
        <v>0</v>
      </c>
      <c r="T4" s="1">
        <v>0</v>
      </c>
      <c r="U4" s="1">
        <v>0</v>
      </c>
      <c r="V4" s="1">
        <f>SUM(B4:U4)</f>
        <v>7</v>
      </c>
      <c r="W4" s="4">
        <f>V4/U3*100</f>
        <v>35</v>
      </c>
      <c r="Z4" s="8">
        <v>7</v>
      </c>
      <c r="AA4" s="8">
        <v>35</v>
      </c>
    </row>
    <row r="5" spans="1:27">
      <c r="A5" s="3">
        <v>2</v>
      </c>
      <c r="B5" s="1">
        <v>0</v>
      </c>
      <c r="C5" s="1">
        <v>0</v>
      </c>
      <c r="D5" s="1">
        <v>1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0</v>
      </c>
      <c r="R5" s="1">
        <v>1</v>
      </c>
      <c r="S5" s="1">
        <v>1</v>
      </c>
      <c r="T5" s="1">
        <v>1</v>
      </c>
      <c r="U5" s="1">
        <v>0</v>
      </c>
      <c r="V5" s="1">
        <f>SUM(B5:U5)</f>
        <v>14</v>
      </c>
      <c r="W5" s="4">
        <f>V5/U3*100</f>
        <v>70</v>
      </c>
      <c r="Z5" s="9">
        <v>14</v>
      </c>
      <c r="AA5" s="9">
        <v>70</v>
      </c>
    </row>
    <row r="6" spans="1:27">
      <c r="A6" s="3">
        <v>3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0</v>
      </c>
      <c r="H6" s="1">
        <v>1</v>
      </c>
      <c r="I6" s="1">
        <v>0</v>
      </c>
      <c r="J6" s="1">
        <v>0</v>
      </c>
      <c r="K6" s="1">
        <v>1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1</v>
      </c>
      <c r="T6" s="1">
        <v>1</v>
      </c>
      <c r="U6" s="1">
        <v>0</v>
      </c>
      <c r="V6" s="1">
        <f t="shared" ref="V6:V22" si="0">SUM(B6:U6)</f>
        <v>13</v>
      </c>
      <c r="W6" s="4">
        <f>V6/U3*100</f>
        <v>65</v>
      </c>
      <c r="Z6" s="9">
        <v>13</v>
      </c>
      <c r="AA6" s="9">
        <v>65</v>
      </c>
    </row>
    <row r="7" spans="1:27">
      <c r="A7" s="3">
        <v>4</v>
      </c>
      <c r="B7" s="1">
        <v>0</v>
      </c>
      <c r="C7" s="1">
        <v>0</v>
      </c>
      <c r="D7" s="1">
        <v>1</v>
      </c>
      <c r="E7" s="1">
        <v>1</v>
      </c>
      <c r="F7" s="1">
        <v>1</v>
      </c>
      <c r="G7" s="1">
        <v>0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1</v>
      </c>
      <c r="S7" s="1">
        <v>0</v>
      </c>
      <c r="T7" s="1">
        <v>1</v>
      </c>
      <c r="U7" s="1">
        <v>0</v>
      </c>
      <c r="V7" s="1">
        <f t="shared" si="0"/>
        <v>11</v>
      </c>
      <c r="W7" s="4">
        <f>V7/U3*100</f>
        <v>55.000000000000007</v>
      </c>
      <c r="Z7" s="9">
        <v>11</v>
      </c>
      <c r="AA7" s="9">
        <v>55</v>
      </c>
    </row>
    <row r="8" spans="1:27">
      <c r="A8" s="3">
        <v>5</v>
      </c>
      <c r="B8" s="1">
        <v>0</v>
      </c>
      <c r="C8" s="1">
        <v>0</v>
      </c>
      <c r="D8" s="1">
        <v>1</v>
      </c>
      <c r="E8" s="1">
        <v>1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0</v>
      </c>
      <c r="R8" s="1">
        <v>1</v>
      </c>
      <c r="S8" s="1">
        <v>0</v>
      </c>
      <c r="T8" s="1">
        <v>1</v>
      </c>
      <c r="U8" s="1">
        <v>0</v>
      </c>
      <c r="V8" s="1">
        <f t="shared" si="0"/>
        <v>11</v>
      </c>
      <c r="W8" s="4">
        <f>V8/U3*100</f>
        <v>55.000000000000007</v>
      </c>
      <c r="Z8" s="9">
        <v>11</v>
      </c>
      <c r="AA8" s="9">
        <v>55</v>
      </c>
    </row>
    <row r="9" spans="1:27">
      <c r="A9" s="3">
        <v>6</v>
      </c>
      <c r="B9" s="1">
        <v>1</v>
      </c>
      <c r="C9" s="1">
        <v>0</v>
      </c>
      <c r="D9" s="1">
        <v>0</v>
      </c>
      <c r="E9" s="1">
        <v>0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1</v>
      </c>
      <c r="L9" s="1">
        <v>0</v>
      </c>
      <c r="M9" s="1">
        <v>1</v>
      </c>
      <c r="N9" s="1">
        <v>1</v>
      </c>
      <c r="O9" s="1">
        <v>0</v>
      </c>
      <c r="P9" s="1">
        <v>1</v>
      </c>
      <c r="Q9" s="1">
        <v>1</v>
      </c>
      <c r="R9" s="1">
        <v>0</v>
      </c>
      <c r="S9" s="1">
        <v>0</v>
      </c>
      <c r="T9" s="1">
        <v>1</v>
      </c>
      <c r="U9" s="1">
        <v>1</v>
      </c>
      <c r="V9" s="1">
        <f t="shared" si="0"/>
        <v>11</v>
      </c>
      <c r="W9" s="4">
        <f>V9/U3*100</f>
        <v>55.000000000000007</v>
      </c>
      <c r="Z9" s="9">
        <v>11</v>
      </c>
      <c r="AA9" s="9">
        <v>55</v>
      </c>
    </row>
    <row r="10" spans="1:27">
      <c r="A10" s="3">
        <v>7</v>
      </c>
      <c r="B10" s="1">
        <v>1</v>
      </c>
      <c r="C10" s="1">
        <v>0</v>
      </c>
      <c r="D10" s="1">
        <v>0</v>
      </c>
      <c r="E10" s="1">
        <v>0</v>
      </c>
      <c r="F10" s="1">
        <v>1</v>
      </c>
      <c r="G10" s="1">
        <v>1</v>
      </c>
      <c r="H10" s="1">
        <v>1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1</v>
      </c>
      <c r="P10" s="1">
        <v>1</v>
      </c>
      <c r="Q10" s="1">
        <v>1</v>
      </c>
      <c r="R10" s="1">
        <v>0</v>
      </c>
      <c r="S10" s="1">
        <v>0</v>
      </c>
      <c r="T10" s="1">
        <v>1</v>
      </c>
      <c r="U10" s="1">
        <v>0</v>
      </c>
      <c r="V10" s="1">
        <f t="shared" si="0"/>
        <v>9</v>
      </c>
      <c r="W10" s="4">
        <f>V10/U3*100</f>
        <v>45</v>
      </c>
      <c r="Z10" s="9">
        <v>9</v>
      </c>
      <c r="AA10" s="9">
        <v>45</v>
      </c>
    </row>
    <row r="11" spans="1:27">
      <c r="A11" s="3">
        <v>8</v>
      </c>
      <c r="B11" s="1">
        <v>1</v>
      </c>
      <c r="C11" s="1">
        <v>0</v>
      </c>
      <c r="D11" s="1">
        <v>1</v>
      </c>
      <c r="E11" s="1">
        <v>1</v>
      </c>
      <c r="F11" s="1">
        <v>1</v>
      </c>
      <c r="G11" s="1">
        <v>0</v>
      </c>
      <c r="H11" s="1">
        <v>1</v>
      </c>
      <c r="I11" s="1">
        <v>1</v>
      </c>
      <c r="J11" s="1">
        <v>1</v>
      </c>
      <c r="K11" s="1">
        <v>0</v>
      </c>
      <c r="L11" s="1">
        <v>1</v>
      </c>
      <c r="M11" s="1">
        <v>1</v>
      </c>
      <c r="N11" s="1">
        <v>1</v>
      </c>
      <c r="O11" s="1">
        <v>0</v>
      </c>
      <c r="P11" s="1">
        <v>1</v>
      </c>
      <c r="Q11" s="1">
        <v>0</v>
      </c>
      <c r="R11" s="1">
        <v>1</v>
      </c>
      <c r="S11" s="1">
        <v>0</v>
      </c>
      <c r="T11" s="1">
        <v>1</v>
      </c>
      <c r="U11" s="1">
        <v>0</v>
      </c>
      <c r="V11" s="1">
        <f t="shared" si="0"/>
        <v>13</v>
      </c>
      <c r="W11" s="4">
        <f>V11/U3*100</f>
        <v>65</v>
      </c>
      <c r="Z11" s="9">
        <v>13</v>
      </c>
      <c r="AA11" s="9">
        <v>65</v>
      </c>
    </row>
    <row r="12" spans="1:27">
      <c r="A12" s="3">
        <v>9</v>
      </c>
      <c r="B12" s="1">
        <v>0</v>
      </c>
      <c r="C12" s="1">
        <v>1</v>
      </c>
      <c r="D12" s="1">
        <v>0</v>
      </c>
      <c r="E12" s="1">
        <v>1</v>
      </c>
      <c r="F12" s="1">
        <v>1</v>
      </c>
      <c r="G12" s="1">
        <v>0</v>
      </c>
      <c r="H12" s="1">
        <v>1</v>
      </c>
      <c r="I12" s="1">
        <v>0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1</v>
      </c>
      <c r="P12" s="1">
        <v>1</v>
      </c>
      <c r="Q12" s="1">
        <v>0</v>
      </c>
      <c r="R12" s="1">
        <v>1</v>
      </c>
      <c r="S12" s="1">
        <v>0</v>
      </c>
      <c r="T12" s="1">
        <v>1</v>
      </c>
      <c r="U12" s="1">
        <v>0</v>
      </c>
      <c r="V12" s="1">
        <f t="shared" si="0"/>
        <v>9</v>
      </c>
      <c r="W12" s="4">
        <f>V12/U3*100</f>
        <v>45</v>
      </c>
      <c r="Z12" s="9">
        <v>9</v>
      </c>
      <c r="AA12" s="9">
        <v>45</v>
      </c>
    </row>
    <row r="13" spans="1:27">
      <c r="A13" s="3">
        <v>10</v>
      </c>
      <c r="B13" s="1">
        <v>1</v>
      </c>
      <c r="C13" s="1">
        <v>0</v>
      </c>
      <c r="D13" s="1">
        <v>0</v>
      </c>
      <c r="E13" s="1">
        <v>1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1</v>
      </c>
      <c r="N13" s="1">
        <v>0</v>
      </c>
      <c r="O13" s="1">
        <v>1</v>
      </c>
      <c r="P13" s="1">
        <v>1</v>
      </c>
      <c r="Q13" s="1">
        <v>1</v>
      </c>
      <c r="R13" s="1">
        <v>0</v>
      </c>
      <c r="S13" s="1">
        <v>0</v>
      </c>
      <c r="T13" s="1">
        <v>1</v>
      </c>
      <c r="U13" s="1">
        <v>1</v>
      </c>
      <c r="V13" s="1">
        <f>SUM(B13:U13)</f>
        <v>11</v>
      </c>
      <c r="W13" s="4">
        <f>V13/U3*100</f>
        <v>55.000000000000007</v>
      </c>
      <c r="Z13" s="9">
        <v>11</v>
      </c>
      <c r="AA13" s="9">
        <v>55</v>
      </c>
    </row>
    <row r="14" spans="1:27">
      <c r="A14" s="3">
        <v>11</v>
      </c>
      <c r="B14" s="1">
        <v>1</v>
      </c>
      <c r="C14" s="1">
        <v>0</v>
      </c>
      <c r="D14" s="1">
        <v>1</v>
      </c>
      <c r="E14" s="1">
        <v>1</v>
      </c>
      <c r="F14" s="1">
        <v>1</v>
      </c>
      <c r="G14" s="1">
        <v>1</v>
      </c>
      <c r="H14" s="1">
        <v>0</v>
      </c>
      <c r="I14" s="1">
        <v>1</v>
      </c>
      <c r="J14" s="1">
        <v>0</v>
      </c>
      <c r="K14" s="1">
        <v>1</v>
      </c>
      <c r="L14" s="1">
        <v>0</v>
      </c>
      <c r="M14" s="1">
        <v>1</v>
      </c>
      <c r="N14" s="1">
        <v>1</v>
      </c>
      <c r="O14" s="1">
        <v>1</v>
      </c>
      <c r="P14" s="1">
        <v>1</v>
      </c>
      <c r="Q14" s="1">
        <v>1</v>
      </c>
      <c r="R14" s="1">
        <v>0</v>
      </c>
      <c r="S14" s="1">
        <v>0</v>
      </c>
      <c r="T14" s="1">
        <v>1</v>
      </c>
      <c r="U14" s="1">
        <v>1</v>
      </c>
      <c r="V14" s="1">
        <f t="shared" si="0"/>
        <v>14</v>
      </c>
      <c r="W14" s="4">
        <f>V14/U3*100</f>
        <v>70</v>
      </c>
      <c r="Z14" s="9">
        <v>14</v>
      </c>
      <c r="AA14" s="9">
        <v>70</v>
      </c>
    </row>
    <row r="15" spans="1:27">
      <c r="A15" s="3">
        <v>12</v>
      </c>
      <c r="B15" s="1">
        <v>1</v>
      </c>
      <c r="C15" s="1">
        <v>0</v>
      </c>
      <c r="D15" s="1">
        <v>0</v>
      </c>
      <c r="E15" s="1">
        <v>1</v>
      </c>
      <c r="F15" s="1">
        <v>1</v>
      </c>
      <c r="G15" s="1">
        <v>1</v>
      </c>
      <c r="H15" s="1">
        <v>1</v>
      </c>
      <c r="I15" s="1">
        <v>0</v>
      </c>
      <c r="J15" s="1">
        <v>0</v>
      </c>
      <c r="K15" s="1">
        <v>0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0</v>
      </c>
      <c r="S15" s="1">
        <v>1</v>
      </c>
      <c r="T15" s="1">
        <v>1</v>
      </c>
      <c r="U15" s="1">
        <v>1</v>
      </c>
      <c r="V15" s="1">
        <f t="shared" si="0"/>
        <v>14</v>
      </c>
      <c r="W15" s="4">
        <f>V15/U3*100</f>
        <v>70</v>
      </c>
      <c r="Z15" s="9">
        <v>14</v>
      </c>
      <c r="AA15" s="9">
        <v>70</v>
      </c>
    </row>
    <row r="16" spans="1:27">
      <c r="A16" s="3">
        <v>13</v>
      </c>
      <c r="B16" s="1">
        <v>1</v>
      </c>
      <c r="C16" s="1">
        <v>0</v>
      </c>
      <c r="D16" s="1">
        <v>0</v>
      </c>
      <c r="E16" s="1">
        <v>1</v>
      </c>
      <c r="F16" s="1">
        <v>1</v>
      </c>
      <c r="G16" s="1">
        <v>1</v>
      </c>
      <c r="H16" s="1">
        <v>1</v>
      </c>
      <c r="I16" s="1">
        <v>0</v>
      </c>
      <c r="J16" s="1">
        <v>1</v>
      </c>
      <c r="K16" s="1">
        <v>0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0</v>
      </c>
      <c r="S16" s="1">
        <v>1</v>
      </c>
      <c r="T16" s="1">
        <v>1</v>
      </c>
      <c r="U16" s="1">
        <v>1</v>
      </c>
      <c r="V16" s="1">
        <f t="shared" si="0"/>
        <v>15</v>
      </c>
      <c r="W16" s="1">
        <f>V16/U3*100</f>
        <v>75</v>
      </c>
      <c r="Z16" s="9">
        <v>15</v>
      </c>
      <c r="AA16" s="9">
        <v>75</v>
      </c>
    </row>
    <row r="17" spans="1:27">
      <c r="A17" s="3">
        <v>14</v>
      </c>
      <c r="B17" s="1">
        <v>1</v>
      </c>
      <c r="C17" s="1">
        <v>0</v>
      </c>
      <c r="D17" s="1">
        <v>1</v>
      </c>
      <c r="E17" s="1">
        <v>1</v>
      </c>
      <c r="F17" s="1">
        <v>1</v>
      </c>
      <c r="G17" s="1">
        <v>0</v>
      </c>
      <c r="H17" s="1">
        <v>1</v>
      </c>
      <c r="I17" s="1">
        <v>0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1</v>
      </c>
      <c r="P17" s="1">
        <v>0</v>
      </c>
      <c r="Q17" s="1">
        <v>1</v>
      </c>
      <c r="R17" s="1">
        <v>1</v>
      </c>
      <c r="S17" s="1">
        <v>1</v>
      </c>
      <c r="T17" s="1">
        <v>1</v>
      </c>
      <c r="U17" s="1">
        <v>0</v>
      </c>
      <c r="V17" s="1">
        <f t="shared" si="0"/>
        <v>15</v>
      </c>
      <c r="W17" s="1">
        <f>V17/U3*100</f>
        <v>75</v>
      </c>
      <c r="Z17" s="9">
        <v>15</v>
      </c>
      <c r="AA17" s="9">
        <v>75</v>
      </c>
    </row>
    <row r="18" spans="1:27">
      <c r="A18" s="3">
        <v>15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1</v>
      </c>
      <c r="H18" s="1">
        <v>1</v>
      </c>
      <c r="I18" s="1">
        <v>0</v>
      </c>
      <c r="J18" s="1">
        <v>1</v>
      </c>
      <c r="K18" s="1">
        <v>1</v>
      </c>
      <c r="L18" s="1">
        <v>1</v>
      </c>
      <c r="M18" s="1">
        <v>1</v>
      </c>
      <c r="N18" s="1">
        <v>0</v>
      </c>
      <c r="O18" s="1">
        <v>1</v>
      </c>
      <c r="P18" s="1">
        <v>0</v>
      </c>
      <c r="Q18" s="1">
        <v>0</v>
      </c>
      <c r="R18" s="1">
        <v>1</v>
      </c>
      <c r="S18" s="1">
        <v>1</v>
      </c>
      <c r="T18" s="1">
        <v>1</v>
      </c>
      <c r="U18" s="1">
        <v>0</v>
      </c>
      <c r="V18" s="1">
        <f t="shared" si="0"/>
        <v>14</v>
      </c>
      <c r="W18" s="4">
        <f>V18/U3*100</f>
        <v>70</v>
      </c>
      <c r="Z18" s="9">
        <v>14</v>
      </c>
      <c r="AA18" s="9">
        <v>70</v>
      </c>
    </row>
    <row r="19" spans="1:27">
      <c r="A19" s="3">
        <v>16</v>
      </c>
      <c r="B19" s="1">
        <v>1</v>
      </c>
      <c r="C19" s="1">
        <v>0</v>
      </c>
      <c r="D19" s="1">
        <v>1</v>
      </c>
      <c r="E19" s="1">
        <v>1</v>
      </c>
      <c r="F19" s="1">
        <v>1</v>
      </c>
      <c r="G19" s="1">
        <v>0</v>
      </c>
      <c r="H19" s="1">
        <v>1</v>
      </c>
      <c r="I19" s="1">
        <v>0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1</v>
      </c>
      <c r="P19" s="1">
        <v>1</v>
      </c>
      <c r="Q19" s="1">
        <v>0</v>
      </c>
      <c r="R19" s="1">
        <v>1</v>
      </c>
      <c r="S19" s="1">
        <v>1</v>
      </c>
      <c r="T19" s="1">
        <v>1</v>
      </c>
      <c r="U19" s="1">
        <v>1</v>
      </c>
      <c r="V19" s="1">
        <f t="shared" si="0"/>
        <v>15</v>
      </c>
      <c r="W19" s="1">
        <f>V19/U3*100</f>
        <v>75</v>
      </c>
      <c r="Z19" s="9">
        <v>15</v>
      </c>
      <c r="AA19" s="9">
        <v>75</v>
      </c>
    </row>
    <row r="20" spans="1:27">
      <c r="A20" s="3">
        <v>17</v>
      </c>
      <c r="B20" s="1">
        <v>1</v>
      </c>
      <c r="C20" s="1">
        <v>0</v>
      </c>
      <c r="D20" s="1">
        <v>0</v>
      </c>
      <c r="E20" s="1">
        <v>1</v>
      </c>
      <c r="F20" s="1">
        <v>1</v>
      </c>
      <c r="G20" s="1">
        <v>1</v>
      </c>
      <c r="H20" s="1">
        <v>0</v>
      </c>
      <c r="I20" s="1">
        <v>1</v>
      </c>
      <c r="J20" s="1">
        <v>1</v>
      </c>
      <c r="K20" s="1">
        <v>0</v>
      </c>
      <c r="L20" s="1">
        <v>0</v>
      </c>
      <c r="M20" s="1">
        <v>1</v>
      </c>
      <c r="N20" s="1">
        <v>1</v>
      </c>
      <c r="O20" s="1">
        <v>0</v>
      </c>
      <c r="P20" s="1">
        <v>1</v>
      </c>
      <c r="Q20" s="1">
        <v>1</v>
      </c>
      <c r="R20" s="1">
        <v>0</v>
      </c>
      <c r="S20" s="1">
        <v>0</v>
      </c>
      <c r="T20" s="1">
        <v>1</v>
      </c>
      <c r="U20" s="1">
        <v>1</v>
      </c>
      <c r="V20" s="1">
        <f t="shared" si="0"/>
        <v>12</v>
      </c>
      <c r="W20" s="4">
        <f>V20/U3*100</f>
        <v>60</v>
      </c>
      <c r="Z20" s="9">
        <v>12</v>
      </c>
      <c r="AA20" s="9">
        <v>60</v>
      </c>
    </row>
    <row r="21" spans="1:27">
      <c r="A21" s="3">
        <v>18</v>
      </c>
      <c r="B21" s="1">
        <v>1</v>
      </c>
      <c r="C21" s="1">
        <v>0</v>
      </c>
      <c r="D21" s="1">
        <v>0</v>
      </c>
      <c r="E21" s="1">
        <v>0</v>
      </c>
      <c r="F21" s="1">
        <v>1</v>
      </c>
      <c r="G21" s="1">
        <v>1</v>
      </c>
      <c r="H21" s="1">
        <v>0</v>
      </c>
      <c r="I21" s="1">
        <v>1</v>
      </c>
      <c r="J21" s="1">
        <v>1</v>
      </c>
      <c r="K21" s="1">
        <v>0</v>
      </c>
      <c r="L21" s="1">
        <v>0</v>
      </c>
      <c r="M21" s="1">
        <v>1</v>
      </c>
      <c r="N21" s="1">
        <v>1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1</v>
      </c>
      <c r="U21" s="1">
        <v>1</v>
      </c>
      <c r="V21" s="1">
        <f t="shared" si="0"/>
        <v>11</v>
      </c>
      <c r="W21" s="4">
        <f>V21/U3*100</f>
        <v>55.000000000000007</v>
      </c>
      <c r="Z21" s="9">
        <v>11</v>
      </c>
      <c r="AA21" s="9">
        <v>55</v>
      </c>
    </row>
    <row r="22" spans="1:27">
      <c r="A22" s="3">
        <v>19</v>
      </c>
      <c r="B22" s="1">
        <v>1</v>
      </c>
      <c r="C22" s="1">
        <v>1</v>
      </c>
      <c r="D22" s="1">
        <v>1</v>
      </c>
      <c r="E22" s="1">
        <v>1</v>
      </c>
      <c r="F22" s="1">
        <v>1</v>
      </c>
      <c r="G22" s="1">
        <v>0</v>
      </c>
      <c r="H22" s="1">
        <v>1</v>
      </c>
      <c r="I22" s="1">
        <v>0</v>
      </c>
      <c r="J22" s="1">
        <v>0</v>
      </c>
      <c r="K22" s="1">
        <v>1</v>
      </c>
      <c r="L22" s="1">
        <v>1</v>
      </c>
      <c r="M22" s="1">
        <v>0</v>
      </c>
      <c r="N22" s="1">
        <v>0</v>
      </c>
      <c r="O22" s="1">
        <v>1</v>
      </c>
      <c r="P22" s="1">
        <v>1</v>
      </c>
      <c r="Q22" s="1">
        <v>0</v>
      </c>
      <c r="R22" s="1">
        <v>1</v>
      </c>
      <c r="S22" s="1">
        <v>1</v>
      </c>
      <c r="T22" s="1">
        <v>1</v>
      </c>
      <c r="U22" s="1">
        <v>0</v>
      </c>
      <c r="V22" s="1">
        <f t="shared" si="0"/>
        <v>13</v>
      </c>
      <c r="W22" s="4">
        <f>V22/U3*100</f>
        <v>65</v>
      </c>
      <c r="Z22" s="9">
        <v>13</v>
      </c>
      <c r="AA22" s="9">
        <v>65</v>
      </c>
    </row>
    <row r="23" spans="1:27">
      <c r="B23" s="1">
        <f>SUM(B4:B22)</f>
        <v>14</v>
      </c>
      <c r="C23" s="4">
        <f t="shared" ref="C23:U23" si="1">SUM(C4:C22)</f>
        <v>4</v>
      </c>
      <c r="D23" s="1">
        <f t="shared" si="1"/>
        <v>11</v>
      </c>
      <c r="E23" s="1">
        <f t="shared" si="1"/>
        <v>16</v>
      </c>
      <c r="F23" s="1">
        <f t="shared" si="1"/>
        <v>16</v>
      </c>
      <c r="G23" s="1">
        <f t="shared" si="1"/>
        <v>11</v>
      </c>
      <c r="H23" s="1">
        <f t="shared" si="1"/>
        <v>14</v>
      </c>
      <c r="I23" s="4">
        <f t="shared" si="1"/>
        <v>4</v>
      </c>
      <c r="J23" s="4">
        <f t="shared" si="1"/>
        <v>8</v>
      </c>
      <c r="K23" s="1">
        <f t="shared" si="1"/>
        <v>11</v>
      </c>
      <c r="L23" s="1">
        <f t="shared" si="1"/>
        <v>12</v>
      </c>
      <c r="M23" s="1">
        <f t="shared" si="1"/>
        <v>15</v>
      </c>
      <c r="N23" s="1">
        <f t="shared" si="1"/>
        <v>11</v>
      </c>
      <c r="O23" s="1">
        <f t="shared" si="1"/>
        <v>15</v>
      </c>
      <c r="P23" s="1">
        <f t="shared" si="1"/>
        <v>16</v>
      </c>
      <c r="Q23" s="4">
        <f t="shared" si="1"/>
        <v>9</v>
      </c>
      <c r="R23" s="1">
        <f t="shared" si="1"/>
        <v>11</v>
      </c>
      <c r="S23" s="4">
        <f t="shared" si="1"/>
        <v>8</v>
      </c>
      <c r="T23" s="1">
        <f t="shared" si="1"/>
        <v>18</v>
      </c>
      <c r="U23" s="4">
        <f t="shared" si="1"/>
        <v>8</v>
      </c>
      <c r="Z23" s="1">
        <f>SUM(Z4:Z22)</f>
        <v>232</v>
      </c>
      <c r="AA23" s="1">
        <f>SUM(AA4:AA22)</f>
        <v>1160</v>
      </c>
    </row>
    <row r="24" spans="1:27">
      <c r="Z24" s="1">
        <f>Z23/19</f>
        <v>12.210526315789474</v>
      </c>
      <c r="AA24" s="1">
        <f>AA23/19</f>
        <v>61.05263157894737</v>
      </c>
    </row>
    <row r="25" spans="1:27">
      <c r="B25" s="10">
        <f>B23/A22*100</f>
        <v>73.68421052631578</v>
      </c>
      <c r="C25" s="10">
        <f>C23/A22*100</f>
        <v>21.052631578947366</v>
      </c>
      <c r="D25" s="10">
        <f>D23/A22*100</f>
        <v>57.894736842105267</v>
      </c>
      <c r="E25" s="10">
        <f>E23/A22*100</f>
        <v>84.210526315789465</v>
      </c>
      <c r="F25" s="12">
        <f>F23/A22*100</f>
        <v>84.210526315789465</v>
      </c>
      <c r="G25" s="12">
        <f>G23/A22*100</f>
        <v>57.894736842105267</v>
      </c>
      <c r="H25" s="10">
        <f>H23/A22*100</f>
        <v>73.68421052631578</v>
      </c>
      <c r="I25" s="10">
        <f>I23/A22*100</f>
        <v>21.052631578947366</v>
      </c>
      <c r="J25" s="10">
        <f>J23/A22*100</f>
        <v>42.105263157894733</v>
      </c>
      <c r="K25" s="12">
        <f>K23/A22*100</f>
        <v>57.894736842105267</v>
      </c>
      <c r="L25" s="12">
        <f>L23/A22*100</f>
        <v>63.157894736842103</v>
      </c>
      <c r="M25" s="12">
        <f>M23/A22*100</f>
        <v>78.94736842105263</v>
      </c>
      <c r="N25" s="11">
        <f>N23/A22*100</f>
        <v>57.894736842105267</v>
      </c>
      <c r="O25" s="10">
        <f>O23/A22*100</f>
        <v>78.94736842105263</v>
      </c>
      <c r="P25" s="10">
        <f>P23/A22*100</f>
        <v>84.210526315789465</v>
      </c>
      <c r="Q25" s="10">
        <f>Q23/A22*100</f>
        <v>47.368421052631575</v>
      </c>
      <c r="R25" s="12">
        <f>R23/A22*100</f>
        <v>57.894736842105267</v>
      </c>
      <c r="S25" s="12">
        <f>S23/A22*100</f>
        <v>42.105263157894733</v>
      </c>
      <c r="T25" s="10">
        <f>T23/A22*100</f>
        <v>94.73684210526315</v>
      </c>
      <c r="U25" s="10">
        <f>U23/A22*100</f>
        <v>42.105263157894733</v>
      </c>
    </row>
    <row r="27" spans="1:27">
      <c r="A27" s="10" t="s">
        <v>4</v>
      </c>
      <c r="B27" s="1">
        <v>73.7</v>
      </c>
      <c r="C27" s="1">
        <v>21.1</v>
      </c>
      <c r="D27" s="1">
        <v>57.9</v>
      </c>
      <c r="E27" s="1">
        <v>84.2</v>
      </c>
      <c r="F27" s="1">
        <v>73.7</v>
      </c>
      <c r="G27" s="1">
        <v>21.1</v>
      </c>
      <c r="H27" s="1">
        <v>42.1</v>
      </c>
      <c r="I27" s="1">
        <v>78.900000000000006</v>
      </c>
      <c r="J27" s="1">
        <v>84.2</v>
      </c>
      <c r="K27" s="1">
        <v>47.4</v>
      </c>
      <c r="L27" s="1">
        <v>94.7</v>
      </c>
      <c r="M27" s="1">
        <v>42.1</v>
      </c>
      <c r="O27" s="1">
        <f>SUM(B27:M27)</f>
        <v>721.10000000000014</v>
      </c>
      <c r="P27" s="1">
        <f>O27/2000*100</f>
        <v>36.055000000000007</v>
      </c>
      <c r="R27" s="1">
        <f>O27/12</f>
        <v>60.091666666666676</v>
      </c>
      <c r="U27" s="1">
        <v>12</v>
      </c>
    </row>
    <row r="28" spans="1:27">
      <c r="A28" s="11" t="s">
        <v>5</v>
      </c>
      <c r="B28" s="1">
        <v>57.9</v>
      </c>
      <c r="O28" s="1">
        <v>57.9</v>
      </c>
      <c r="P28" s="1">
        <f>O28/2000*100</f>
        <v>2.895</v>
      </c>
      <c r="U28" s="1">
        <v>1</v>
      </c>
    </row>
    <row r="29" spans="1:27">
      <c r="A29" s="12" t="s">
        <v>6</v>
      </c>
      <c r="B29" s="1">
        <v>84.2</v>
      </c>
      <c r="C29" s="1">
        <v>57.9</v>
      </c>
      <c r="D29" s="1">
        <v>57.9</v>
      </c>
      <c r="E29" s="1">
        <v>63.2</v>
      </c>
      <c r="F29" s="1">
        <v>78.900000000000006</v>
      </c>
      <c r="G29" s="1">
        <v>57.9</v>
      </c>
      <c r="H29" s="1">
        <v>42.1</v>
      </c>
      <c r="O29" s="1">
        <f>SUM(B29:H29)</f>
        <v>442.1</v>
      </c>
      <c r="P29" s="1">
        <f>O29/2000*100</f>
        <v>22.105000000000004</v>
      </c>
      <c r="R29" s="1">
        <f>O29/7</f>
        <v>63.157142857142858</v>
      </c>
      <c r="U29" s="1">
        <v>7</v>
      </c>
    </row>
    <row r="30" spans="1:27">
      <c r="O30" s="1">
        <f>SUM(O27:O29)</f>
        <v>1221.1000000000001</v>
      </c>
      <c r="P30" s="1">
        <f>O30/2000*100</f>
        <v>61.055000000000007</v>
      </c>
    </row>
  </sheetData>
  <mergeCells count="4">
    <mergeCell ref="A2:A3"/>
    <mergeCell ref="B2:U2"/>
    <mergeCell ref="V2:V3"/>
    <mergeCell ref="A1:W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2021-10-18T05:44:30Z</dcterms:created>
  <dcterms:modified xsi:type="dcterms:W3CDTF">2021-10-30T23:52:03Z</dcterms:modified>
</cp:coreProperties>
</file>